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PROGRAMS_RubyDW\LIHTC\HOME-ARP\"/>
    </mc:Choice>
  </mc:AlternateContent>
  <workbookProtection workbookAlgorithmName="SHA-512" workbookHashValue="Y3NCt7jIC2dFlz1o4cwYyoLyQU0OBK3Pmp2sc1jnoCF9m2wGY3pavuuEShh4m1T7whpAOx3exs9Fdxb9ecXRQQ==" workbookSaltValue="nOqYieVmlN0h0/Zi7ZqjtQ==" workbookSpinCount="100000" lockStructure="1"/>
  <bookViews>
    <workbookView xWindow="0" yWindow="0" windowWidth="17988" windowHeight="7740" firstSheet="7" activeTab="11"/>
  </bookViews>
  <sheets>
    <sheet name="1 Cover page" sheetId="2" r:id="rId1"/>
    <sheet name="2 Checklist" sheetId="1" r:id="rId2"/>
    <sheet name="3 Project&amp;Site" sheetId="7" r:id="rId3"/>
    <sheet name="4 Timeline" sheetId="4" r:id="rId4"/>
    <sheet name="5 Cross-Cutting Regulations" sheetId="9" r:id="rId5"/>
    <sheet name="6 Project Team&amp;Capacity" sheetId="12" r:id="rId6"/>
    <sheet name="7 Dev Funding Sources" sheetId="8" r:id="rId7"/>
    <sheet name="8 Development Budget" sheetId="19" r:id="rId8"/>
    <sheet name="9 Program Description" sheetId="5" r:id="rId9"/>
    <sheet name="10 Operating Budget" sheetId="13" r:id="rId10"/>
    <sheet name="11 Supportive Services" sheetId="20" r:id="rId11"/>
    <sheet name="12 NPO Operating Capacity" sheetId="23" r:id="rId12"/>
  </sheet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4" i="23" l="1"/>
  <c r="C31" i="23"/>
  <c r="C51" i="23"/>
  <c r="B54" i="23"/>
  <c r="C21" i="8"/>
  <c r="D48" i="13"/>
  <c r="D62" i="20"/>
  <c r="F62" i="20" s="1"/>
  <c r="D61" i="20"/>
  <c r="F61" i="20" s="1"/>
  <c r="D60" i="20"/>
  <c r="F60" i="20" s="1"/>
  <c r="D57" i="20"/>
  <c r="F57" i="20" s="1"/>
  <c r="D56" i="20"/>
  <c r="F56" i="20" s="1"/>
  <c r="D55" i="20"/>
  <c r="F55" i="20" s="1"/>
  <c r="D52" i="20"/>
  <c r="F52" i="20" s="1"/>
  <c r="D51" i="20"/>
  <c r="F51" i="20" s="1"/>
  <c r="D50" i="20"/>
  <c r="F50" i="20" s="1"/>
  <c r="D25" i="19"/>
  <c r="G57" i="20" l="1"/>
  <c r="B67" i="20" s="1"/>
  <c r="G62" i="20"/>
  <c r="B68" i="20" s="1"/>
  <c r="G52" i="20"/>
  <c r="B66" i="20" s="1"/>
  <c r="B8" i="1" l="1"/>
  <c r="B7" i="1"/>
  <c r="B3" i="19" s="1"/>
  <c r="B4" i="20"/>
  <c r="D47" i="20"/>
  <c r="F47" i="20" s="1"/>
  <c r="D46" i="20"/>
  <c r="F46" i="20" s="1"/>
  <c r="D45" i="20"/>
  <c r="F45" i="20" s="1"/>
  <c r="E40" i="20"/>
  <c r="E39" i="20"/>
  <c r="D26" i="19"/>
  <c r="B51" i="23"/>
  <c r="B31" i="23"/>
  <c r="C33" i="23" s="1"/>
  <c r="C34" i="23" s="1"/>
  <c r="C57" i="23" s="1"/>
  <c r="D54" i="19"/>
  <c r="D55" i="19"/>
  <c r="D56" i="19"/>
  <c r="C48" i="19"/>
  <c r="B48" i="19"/>
  <c r="D42" i="19"/>
  <c r="D43" i="19"/>
  <c r="D44" i="19"/>
  <c r="D45" i="19"/>
  <c r="D46" i="19"/>
  <c r="D47" i="19"/>
  <c r="C76" i="19"/>
  <c r="B76" i="19"/>
  <c r="D75" i="19"/>
  <c r="D74" i="19"/>
  <c r="D73" i="19"/>
  <c r="D72" i="19"/>
  <c r="D71" i="19"/>
  <c r="D70" i="19"/>
  <c r="D69" i="19"/>
  <c r="C67" i="19"/>
  <c r="B67" i="19"/>
  <c r="D66" i="19"/>
  <c r="D65" i="19"/>
  <c r="D64" i="19"/>
  <c r="D63" i="19"/>
  <c r="C61" i="19"/>
  <c r="B61" i="19"/>
  <c r="D60" i="19"/>
  <c r="D59" i="19"/>
  <c r="C57" i="19"/>
  <c r="B57" i="19"/>
  <c r="D53" i="19"/>
  <c r="D52" i="19"/>
  <c r="D51" i="19"/>
  <c r="D50" i="19"/>
  <c r="D41" i="19"/>
  <c r="D40" i="19"/>
  <c r="D39" i="19"/>
  <c r="D38" i="19"/>
  <c r="D37" i="19"/>
  <c r="C35" i="19"/>
  <c r="B35" i="19"/>
  <c r="D34" i="19"/>
  <c r="D33" i="19"/>
  <c r="D32" i="19"/>
  <c r="D31" i="19"/>
  <c r="D30" i="19"/>
  <c r="D29" i="19"/>
  <c r="D28" i="19"/>
  <c r="D24" i="19"/>
  <c r="C22" i="19"/>
  <c r="B22" i="19"/>
  <c r="D21" i="19"/>
  <c r="D20" i="19"/>
  <c r="D19" i="19"/>
  <c r="C17" i="19"/>
  <c r="B17" i="19"/>
  <c r="D16" i="19"/>
  <c r="D15" i="19"/>
  <c r="D14" i="19"/>
  <c r="C35" i="23" l="1"/>
  <c r="C58" i="23"/>
  <c r="C59" i="23" s="1"/>
  <c r="E41" i="20"/>
  <c r="C66" i="2" s="1"/>
  <c r="G47" i="20"/>
  <c r="B65" i="20" s="1"/>
  <c r="B3" i="23"/>
  <c r="C77" i="19"/>
  <c r="C65" i="2" s="1"/>
  <c r="D48" i="19"/>
  <c r="B77" i="19"/>
  <c r="D67" i="19"/>
  <c r="D22" i="19"/>
  <c r="D17" i="19"/>
  <c r="D61" i="19"/>
  <c r="D76" i="19"/>
  <c r="D57" i="19"/>
  <c r="D35" i="19"/>
  <c r="C64" i="2" l="1"/>
  <c r="B69" i="20"/>
  <c r="D77" i="19"/>
  <c r="B3" i="5" l="1"/>
  <c r="B3" i="13"/>
  <c r="B3" i="8"/>
  <c r="B6" i="12"/>
  <c r="B3" i="9"/>
  <c r="B3" i="7"/>
  <c r="B5" i="4"/>
  <c r="D78" i="13" l="1"/>
  <c r="D71" i="13"/>
  <c r="D61" i="13"/>
  <c r="D41" i="13"/>
  <c r="D28" i="13"/>
  <c r="D21" i="13"/>
  <c r="D15" i="13"/>
  <c r="B87" i="13" s="1"/>
  <c r="D81" i="13" l="1"/>
  <c r="C87" i="13"/>
  <c r="B21" i="8"/>
  <c r="B22" i="8" l="1"/>
  <c r="D83" i="13"/>
  <c r="B88" i="13"/>
  <c r="D87" i="13"/>
  <c r="C88" i="13" l="1"/>
  <c r="B90" i="13"/>
  <c r="E87" i="13"/>
  <c r="F87" i="13" l="1"/>
  <c r="G87" i="13" s="1"/>
  <c r="D88" i="13"/>
  <c r="C90" i="13"/>
  <c r="H87" i="13" l="1"/>
  <c r="E88" i="13"/>
  <c r="D90" i="13"/>
  <c r="I87" i="13" l="1"/>
  <c r="F88" i="13"/>
  <c r="E90" i="13"/>
  <c r="J87" i="13" l="1"/>
  <c r="F90" i="13"/>
  <c r="G88" i="13"/>
  <c r="K87" i="13" l="1"/>
  <c r="H88" i="13"/>
  <c r="G90" i="13"/>
  <c r="L87" i="13" l="1"/>
  <c r="I88" i="13"/>
  <c r="H90" i="13"/>
  <c r="J88" i="13" l="1"/>
  <c r="I90" i="13"/>
  <c r="M87" i="13"/>
  <c r="N87" i="13" l="1"/>
  <c r="K88" i="13"/>
  <c r="J90" i="13"/>
  <c r="L88" i="13" l="1"/>
  <c r="K90" i="13"/>
  <c r="O87" i="13"/>
  <c r="P87" i="13" l="1"/>
  <c r="M88" i="13"/>
  <c r="L90" i="13"/>
  <c r="N88" i="13" l="1"/>
  <c r="M90" i="13"/>
  <c r="O88" i="13" l="1"/>
  <c r="N90" i="13"/>
  <c r="P88" i="13" l="1"/>
  <c r="P90" i="13" s="1"/>
  <c r="O90" i="13"/>
</calcChain>
</file>

<file path=xl/sharedStrings.xml><?xml version="1.0" encoding="utf-8"?>
<sst xmlns="http://schemas.openxmlformats.org/spreadsheetml/2006/main" count="1017" uniqueCount="510">
  <si>
    <t>Applicant</t>
  </si>
  <si>
    <t>Congressional District(s)</t>
  </si>
  <si>
    <t>Legislative District(s)</t>
  </si>
  <si>
    <t>Address</t>
  </si>
  <si>
    <t>City, State, 9-digit zip code</t>
  </si>
  <si>
    <t>Contact Person &amp; Title</t>
  </si>
  <si>
    <t>Phone Number/E-mail</t>
  </si>
  <si>
    <t>Alternate Contact Person &amp; Title</t>
  </si>
  <si>
    <t>Signature of Certifying Official</t>
  </si>
  <si>
    <t>Date</t>
  </si>
  <si>
    <t>Name</t>
  </si>
  <si>
    <t>Title</t>
  </si>
  <si>
    <t>TOTAL</t>
  </si>
  <si>
    <t>Complete all green shaded cells.</t>
  </si>
  <si>
    <t>Acquisition</t>
  </si>
  <si>
    <t>Applicant Address</t>
  </si>
  <si>
    <t>APPLICANT INFORMATION</t>
  </si>
  <si>
    <t>PROJECT INFORMATION</t>
  </si>
  <si>
    <t>Project Name</t>
  </si>
  <si>
    <t>Project Address</t>
  </si>
  <si>
    <t xml:space="preserve">Project Schedule </t>
  </si>
  <si>
    <t>From:</t>
  </si>
  <si>
    <t>To:</t>
  </si>
  <si>
    <t>ADDITIONAL NARRATIVE INFORMATION</t>
  </si>
  <si>
    <t>Developer</t>
  </si>
  <si>
    <t>Consultant</t>
  </si>
  <si>
    <t>Contractor</t>
  </si>
  <si>
    <t>Architect</t>
  </si>
  <si>
    <t>Accountant</t>
  </si>
  <si>
    <t>Company</t>
  </si>
  <si>
    <t>Attorney</t>
  </si>
  <si>
    <t>LAND AND BUILDINGS</t>
  </si>
  <si>
    <t>Total Land Area (square feet)</t>
  </si>
  <si>
    <t>SITE AND BUILDING(S) CONTROL</t>
  </si>
  <si>
    <t>Number of buildings</t>
  </si>
  <si>
    <t>Describe the buildings, including the square footage and current use of each.</t>
  </si>
  <si>
    <t>FEDERAL LABOR STANDARDS</t>
  </si>
  <si>
    <t>ENVIRONMENTAL REVIEW</t>
  </si>
  <si>
    <t>PROCUREMENT &amp; CONTRACTING</t>
  </si>
  <si>
    <t>FINANCIAL RECORDS &amp; AUDITS</t>
  </si>
  <si>
    <t>CIVIL RIGHTS/NON-DISCRIMINATION</t>
  </si>
  <si>
    <t>SECTION 3</t>
  </si>
  <si>
    <t>Review Level</t>
  </si>
  <si>
    <t>ASTM E 1527-13 Phase I Assessment (with asbestos and lead paint reports)</t>
  </si>
  <si>
    <t>Will any part of the project involve building(s) 50 years old or older?</t>
  </si>
  <si>
    <t>Will any part of the project be undertaken near an airport or military field?</t>
  </si>
  <si>
    <t>Will any part of the project be located within 1,000 feet of a major road?</t>
  </si>
  <si>
    <t>Will any part of the project be located within 3,000 feet of a railroad?</t>
  </si>
  <si>
    <t>Will any part of the project be near a noise hazard?</t>
  </si>
  <si>
    <t>Will any part of the project be located within one mile of above-ground storage tanks, transmission pipelines, or loading facilities for explosive or fire-prone substances?</t>
  </si>
  <si>
    <t>DEMOLITION OR CHANGE IN USE</t>
  </si>
  <si>
    <t xml:space="preserve">Has there been an evaluation of asbestos hazards? </t>
  </si>
  <si>
    <t>Has there been an evaluation of lead-based paint hazards?</t>
  </si>
  <si>
    <t>Is the site in a historic district?</t>
  </si>
  <si>
    <t>Is the building a designated historic building?</t>
  </si>
  <si>
    <t>RELOCATION &amp; REAL PROPERTY ACQUISTION</t>
  </si>
  <si>
    <t>Has the seller been notified of their rights under the URA?</t>
  </si>
  <si>
    <t>Are the site and building(s) accessible to persons with disabilities?</t>
  </si>
  <si>
    <t xml:space="preserve"> </t>
  </si>
  <si>
    <t xml:space="preserve">A     </t>
  </si>
  <si>
    <t xml:space="preserve">B </t>
  </si>
  <si>
    <t xml:space="preserve">C </t>
  </si>
  <si>
    <t xml:space="preserve">D </t>
  </si>
  <si>
    <t xml:space="preserve">Development Budget </t>
  </si>
  <si>
    <t xml:space="preserve">II.  SITE &amp; DEMOLITION </t>
  </si>
  <si>
    <t>Subtotal</t>
  </si>
  <si>
    <t>I.  ACQUISITION</t>
  </si>
  <si>
    <t xml:space="preserve">Land </t>
  </si>
  <si>
    <t xml:space="preserve">Buildings </t>
  </si>
  <si>
    <t xml:space="preserve">Closing Costs </t>
  </si>
  <si>
    <t xml:space="preserve">Legal Fees </t>
  </si>
  <si>
    <t xml:space="preserve">Demolition </t>
  </si>
  <si>
    <t xml:space="preserve">Builder Fee </t>
  </si>
  <si>
    <t xml:space="preserve">Sales Tax </t>
  </si>
  <si>
    <t xml:space="preserve">Survey &amp; Engineering </t>
  </si>
  <si>
    <t xml:space="preserve">Soils Report </t>
  </si>
  <si>
    <t xml:space="preserve">Phase I Environmental </t>
  </si>
  <si>
    <t xml:space="preserve">Construction Interest </t>
  </si>
  <si>
    <t xml:space="preserve">Origination Fee </t>
  </si>
  <si>
    <t xml:space="preserve">Bond Premium </t>
  </si>
  <si>
    <t xml:space="preserve">Title &amp; Recording </t>
  </si>
  <si>
    <t xml:space="preserve">Insurance </t>
  </si>
  <si>
    <t xml:space="preserve">Loan Origination Fees </t>
  </si>
  <si>
    <t xml:space="preserve">  Developer Fee </t>
  </si>
  <si>
    <t xml:space="preserve">  Consultant Fee </t>
  </si>
  <si>
    <t xml:space="preserve">Soft Cost Contingency </t>
  </si>
  <si>
    <t xml:space="preserve">  Builder Overhead </t>
  </si>
  <si>
    <t xml:space="preserve">     Builder Profit </t>
  </si>
  <si>
    <t>Furniture, Fixtures and Equipment</t>
  </si>
  <si>
    <t>HUD Environmental Review</t>
  </si>
  <si>
    <t>Construction Management Oversight</t>
  </si>
  <si>
    <t>Total Cost</t>
  </si>
  <si>
    <t xml:space="preserve">     General Requirements </t>
  </si>
  <si>
    <t>Construction Contingency</t>
  </si>
  <si>
    <t>Builder</t>
  </si>
  <si>
    <t>Engineer</t>
  </si>
  <si>
    <t>Relocation &amp; Acquisition Administration &amp; Reporting</t>
  </si>
  <si>
    <t>Labor Standards Administration &amp; Reporting</t>
  </si>
  <si>
    <t>Project (Applicant) Administration &amp; Reporting</t>
  </si>
  <si>
    <t>Organization/Company</t>
  </si>
  <si>
    <t>Phone Number</t>
  </si>
  <si>
    <t>Email Address</t>
  </si>
  <si>
    <t>Utilities</t>
  </si>
  <si>
    <t>Office Supplies</t>
  </si>
  <si>
    <t>Year 2</t>
  </si>
  <si>
    <t>Year 3</t>
  </si>
  <si>
    <t>Year 4</t>
  </si>
  <si>
    <t>Year 5</t>
  </si>
  <si>
    <t>Pest Control</t>
  </si>
  <si>
    <t>HMIS Fees</t>
  </si>
  <si>
    <t>PROPERTY AMENITIES</t>
  </si>
  <si>
    <t>TOTAL PROGRAM REVENUE</t>
  </si>
  <si>
    <t>Other Debt</t>
  </si>
  <si>
    <t>Line Item Total</t>
  </si>
  <si>
    <t>Electric/Gas</t>
  </si>
  <si>
    <t>Water/Sewer</t>
  </si>
  <si>
    <t>Subtotal utilities</t>
  </si>
  <si>
    <t>General Administrative Expenses</t>
  </si>
  <si>
    <t>Telephone &amp; Internet</t>
  </si>
  <si>
    <t>Travel/Training</t>
  </si>
  <si>
    <t>Accounting &amp; Bank Service Charges</t>
  </si>
  <si>
    <t>Legal</t>
  </si>
  <si>
    <t>Annual Software Licensing Fees</t>
  </si>
  <si>
    <t>Subtotal administrative expenses</t>
  </si>
  <si>
    <t>Subtotal staffing</t>
  </si>
  <si>
    <t>Medications</t>
  </si>
  <si>
    <t>Laundry</t>
  </si>
  <si>
    <t>Participant Personal Supplies (bedding, clothing, toiletries, etc.)</t>
  </si>
  <si>
    <t>Subtotal other program operations</t>
  </si>
  <si>
    <t>Repairs and Maintenance</t>
  </si>
  <si>
    <t xml:space="preserve">Repairs  </t>
  </si>
  <si>
    <t>Security</t>
  </si>
  <si>
    <t>Trash Removal</t>
  </si>
  <si>
    <t>HVAC and Equipment Maintenance</t>
  </si>
  <si>
    <t>Other Maintenance Contracts</t>
  </si>
  <si>
    <t>Housekeeping/Janitorial</t>
  </si>
  <si>
    <t>Subtotal repairs and maintenance</t>
  </si>
  <si>
    <t>Taxes and Insurance</t>
  </si>
  <si>
    <t>Property taxes</t>
  </si>
  <si>
    <t>Other taxes</t>
  </si>
  <si>
    <t>Property insurance</t>
  </si>
  <si>
    <t>Other insurance</t>
  </si>
  <si>
    <t>Subtotal taxes and insurance</t>
  </si>
  <si>
    <t>TOTAL OPERATING EXPENSES YEAR 1</t>
  </si>
  <si>
    <t>ASSUMPTIONS/BASIS</t>
  </si>
  <si>
    <t>NET INCOME</t>
  </si>
  <si>
    <t>NET INCOME YEAR 1</t>
  </si>
  <si>
    <t>TOTAL YEAR 1</t>
  </si>
  <si>
    <t>Annual Revenue</t>
  </si>
  <si>
    <t>Annual Expenses</t>
  </si>
  <si>
    <t>Year 1</t>
  </si>
  <si>
    <t>Minor equipment/furniture</t>
  </si>
  <si>
    <t>Yes</t>
  </si>
  <si>
    <t>No</t>
  </si>
  <si>
    <t>Other:</t>
  </si>
  <si>
    <t>Will any part of the project be undertaken in or adjacent to a floodplain? If yes, attach FEMA Floodplain Map.</t>
  </si>
  <si>
    <t>On-site Improvements</t>
  </si>
  <si>
    <t>Off-site Improvements</t>
  </si>
  <si>
    <t>DEVELOPMENT BUDGET USES</t>
  </si>
  <si>
    <t>24 CFR Part 58: Categorically Excluded</t>
  </si>
  <si>
    <t>24 CFR Part 58: Environmental Assessment</t>
  </si>
  <si>
    <t>Not Applicable</t>
  </si>
  <si>
    <t>OPERATING REVENUE - YEAR 1</t>
  </si>
  <si>
    <t>OPERATING COSTS- YEAR 1</t>
  </si>
  <si>
    <t>PROJECT AND PROGRAM DESCRIPTION</t>
  </si>
  <si>
    <t>Describe the project service area. Include a list of all cities, towns, counties and tribal jurisdictions that will be served by the project. If the project will be located on tribal lands, the written consent of the tribal jurisdiction must be attached to this application unless the applicant is a tribal government.</t>
  </si>
  <si>
    <t xml:space="preserve">  Other Source(s) of Financing/Funding</t>
  </si>
  <si>
    <t>Tribal Government</t>
  </si>
  <si>
    <t>Nonprofit Organization</t>
  </si>
  <si>
    <t>Arizona Balance of State</t>
  </si>
  <si>
    <t>Tucson-Pima</t>
  </si>
  <si>
    <t>E-mail Address</t>
  </si>
  <si>
    <t>Community Room</t>
  </si>
  <si>
    <t>Common Laundry Area</t>
  </si>
  <si>
    <t>Playground</t>
  </si>
  <si>
    <t>BBQ / Picnic Area</t>
  </si>
  <si>
    <t>Child care facility</t>
  </si>
  <si>
    <t>ZONING, VARIANCES AND USE PERMITS</t>
  </si>
  <si>
    <t>Relocation Costs</t>
  </si>
  <si>
    <t>Other (specify):</t>
  </si>
  <si>
    <t>Describe program strategies, collaborations or resources for ensuring adequate housing or post-transitional placements are available for persons exiting the project.</t>
  </si>
  <si>
    <t>Describe any legal, physical, programmatic or fiscal concerns not identified elsewhere that may impact the implementation of the proposed program and that require additional clarification or consideration.</t>
  </si>
  <si>
    <r>
      <t xml:space="preserve">Name 
</t>
    </r>
    <r>
      <rPr>
        <sz val="11"/>
        <color theme="1"/>
        <rFont val="Calibri"/>
        <family val="2"/>
        <scheme val="minor"/>
      </rPr>
      <t>(</t>
    </r>
    <r>
      <rPr>
        <i/>
        <sz val="11"/>
        <color theme="1"/>
        <rFont val="Calibri"/>
        <family val="2"/>
        <scheme val="minor"/>
      </rPr>
      <t>if unknown, state "unknown" and leave remainder of line blank</t>
    </r>
    <r>
      <rPr>
        <sz val="11"/>
        <color theme="1"/>
        <rFont val="Calibri"/>
        <family val="2"/>
        <scheme val="minor"/>
      </rPr>
      <t>)</t>
    </r>
  </si>
  <si>
    <t xml:space="preserve">Yes  </t>
  </si>
  <si>
    <t>Not current participant in a CoC</t>
  </si>
  <si>
    <t>Acquisition only</t>
  </si>
  <si>
    <t>Rehabilitation only</t>
  </si>
  <si>
    <t>Answer yes or no by using the dropdown menu.</t>
  </si>
  <si>
    <t>COVER PAGE</t>
  </si>
  <si>
    <t>Indicate if the project has the following amenities and list any additional amenities on the "other" lines.</t>
  </si>
  <si>
    <t>PROJECT AND SITE INFORMATION</t>
  </si>
  <si>
    <t>CROSS-CUTTING REGULATIONS</t>
  </si>
  <si>
    <t>PROJECT TEAM AND ORGANIZATION CAPACITY</t>
  </si>
  <si>
    <t>DEVELOPMENT BUDGET</t>
  </si>
  <si>
    <t>Complete all green shaded cells. Use the dropdown menu to select from available options, where provided.</t>
  </si>
  <si>
    <t>Applicant Type</t>
  </si>
  <si>
    <t>Project Activity</t>
  </si>
  <si>
    <t>Occupancy Type</t>
  </si>
  <si>
    <t>Were/are the site and buildings voluntarily for sale?</t>
  </si>
  <si>
    <t>CHECKLIST</t>
  </si>
  <si>
    <t>Will a variance or use permit be required for the project?</t>
  </si>
  <si>
    <t>Did all completed construction procurement incorporate Federal Labor Standards and Section 3 requirements?</t>
  </si>
  <si>
    <t>Purchase Contract Expiration Date</t>
  </si>
  <si>
    <t>Purchase Option Expiration Date</t>
  </si>
  <si>
    <t>Deed Recording Date</t>
  </si>
  <si>
    <t>Zoning verification.</t>
  </si>
  <si>
    <t>FEMA Floodplain map, if applicable.</t>
  </si>
  <si>
    <t>Termite Inspection Report.</t>
  </si>
  <si>
    <t>Property Design Standards, Drawings and/or Plans.</t>
  </si>
  <si>
    <t>Commitment letter from the entity funding the operating reserve/escrow account, if applicable.</t>
  </si>
  <si>
    <t>Independent Appraiser Report, if project includes acquisition.</t>
  </si>
  <si>
    <t>Project relocation plan, if any buildings are occupied by residents or businesses.</t>
  </si>
  <si>
    <t>Title commitment (or title report if applicant is already the property owner).</t>
  </si>
  <si>
    <t>Completed Environmental Review forms and FONSI/RROF if the project is subject to environmental assessment.</t>
  </si>
  <si>
    <t>Enter the year the property was built</t>
  </si>
  <si>
    <t>Does the project development budget incorporate relocation costs, if applicable?</t>
  </si>
  <si>
    <t>Will the project result in the demolition of or change in use of any existing lower-income dwelling units?</t>
  </si>
  <si>
    <t>Does the applicant's financial system comply with 2 CFR 200?</t>
  </si>
  <si>
    <t>Threshold Requirement</t>
  </si>
  <si>
    <t>Written consent of the tribal government(s), if the project will take place on tribal lands and the applicant is not a tribal government.</t>
  </si>
  <si>
    <t>Applicant Name</t>
  </si>
  <si>
    <t>Grant</t>
  </si>
  <si>
    <t>Loan</t>
  </si>
  <si>
    <t>HOME-ARP Funds Requested</t>
  </si>
  <si>
    <t>Phase I Environmental Assessment.</t>
  </si>
  <si>
    <t>Capital Needs Assessment, if project involves acquisition and/or rehabilitation.</t>
  </si>
  <si>
    <t>Unique Entity ID</t>
  </si>
  <si>
    <t>Unit of Local Government</t>
  </si>
  <si>
    <t>For-profit Organization</t>
  </si>
  <si>
    <t>Maricopa Regional</t>
  </si>
  <si>
    <t>Proposed Number of Units</t>
  </si>
  <si>
    <t>Proposed Number of Beds</t>
  </si>
  <si>
    <t>Acquisition and Rehabilitation (including Conversion)</t>
  </si>
  <si>
    <t>New Construction</t>
  </si>
  <si>
    <t>Will the project be converted to HOME-ARP rental housing?</t>
  </si>
  <si>
    <t>Part 58 Environmental Review</t>
  </si>
  <si>
    <t>Task</t>
  </si>
  <si>
    <t>Occupancy</t>
  </si>
  <si>
    <t>Summarize any conditions or requirements included in the title commitment (or report if applicant is already the property owner) issued by a title insurer licensed in Arizona.</t>
  </si>
  <si>
    <t>Does the project development budget incorporate Davis-Bacon wage rates and labor standards monitoring if the project includes 12 or more HOME-ARP units?</t>
  </si>
  <si>
    <t>Service Provider</t>
  </si>
  <si>
    <t>Describe protocols, facility design strategies, staff training or precautions, and/or other special accommodations that will be implemented to prevent the spread of COVID or other pandemic type illnesses.</t>
  </si>
  <si>
    <t xml:space="preserve">How will participants gain access to food/meals? How will dietary restrictions be addressed? Where will the food be prepared and who will prepare it? What is the cost? Is a contract in place or under negotiation? What are the proposed terms of the contract? </t>
  </si>
  <si>
    <t>15-YEAR OPERATING BUDGET</t>
  </si>
  <si>
    <t>Year 6</t>
  </si>
  <si>
    <t>Year 7</t>
  </si>
  <si>
    <t>Year 8</t>
  </si>
  <si>
    <t>Year 9</t>
  </si>
  <si>
    <t>Year 10</t>
  </si>
  <si>
    <t>Year 11</t>
  </si>
  <si>
    <t>Year 12</t>
  </si>
  <si>
    <t>Year 13</t>
  </si>
  <si>
    <t>Year 14</t>
  </si>
  <si>
    <t>Year 15</t>
  </si>
  <si>
    <t>HOME-ARP Non-Congregate Shelter Application</t>
  </si>
  <si>
    <t>Private Units</t>
  </si>
  <si>
    <t>Private Rooms</t>
  </si>
  <si>
    <t>Phase I Environmental</t>
  </si>
  <si>
    <t>Explain any closing conditions, if applicable. Enter N/A if there are no closing conditions.</t>
  </si>
  <si>
    <t>Capital Needs Assessment</t>
  </si>
  <si>
    <t>Committed Funding.
For all funding firmly committed to the project, indicate the amount of the commitment</t>
  </si>
  <si>
    <t>Tentative Funding.
For all funding not firmly committed to the project, indicate the amount of funds applied for</t>
  </si>
  <si>
    <t>E</t>
  </si>
  <si>
    <t>Bank Loan</t>
  </si>
  <si>
    <t>Local Government</t>
  </si>
  <si>
    <t>Owner Investment</t>
  </si>
  <si>
    <t>Other Funding</t>
  </si>
  <si>
    <t>ADOH HOME-ARP FUNDS</t>
  </si>
  <si>
    <t>Indicate if loan or grant.</t>
  </si>
  <si>
    <t>Other Source of Financing/Funding Name 1</t>
  </si>
  <si>
    <t>Other Source of Financing/Funding Name 2</t>
  </si>
  <si>
    <t>Other Source of Financing/Funding Name 3</t>
  </si>
  <si>
    <t>ADOH HOME-ARP Requested</t>
  </si>
  <si>
    <t xml:space="preserve">Architect - Design </t>
  </si>
  <si>
    <t xml:space="preserve">Architect - Supervision </t>
  </si>
  <si>
    <t>Accounting Fees</t>
  </si>
  <si>
    <t>Permits &amp; Fees paid by Developer</t>
  </si>
  <si>
    <t xml:space="preserve">III.  DIRECT CONSTRUCTION </t>
  </si>
  <si>
    <t>IV.  PROFESSIONAL AND INDIRECT COSTS</t>
  </si>
  <si>
    <t xml:space="preserve">V.  CONSTRUCTION INTEREST &amp; FEES </t>
  </si>
  <si>
    <t xml:space="preserve">VI.  PERMANENT FINANCING </t>
  </si>
  <si>
    <t xml:space="preserve">VII.  DEVELOPER COST </t>
  </si>
  <si>
    <t xml:space="preserve">VIII.  OTHER </t>
  </si>
  <si>
    <t>SUPPORTIVE SERVICES</t>
  </si>
  <si>
    <t>DRUG-FREE WORKPLACE</t>
  </si>
  <si>
    <t>3rd Party</t>
  </si>
  <si>
    <t>Not provided</t>
  </si>
  <si>
    <r>
      <t xml:space="preserve">Provided? Applicant or 3rd Party </t>
    </r>
    <r>
      <rPr>
        <i/>
        <sz val="11"/>
        <color theme="1"/>
        <rFont val="Calibri"/>
        <family val="2"/>
        <scheme val="minor"/>
      </rPr>
      <t>select from dropdown menu</t>
    </r>
  </si>
  <si>
    <t>Position:</t>
  </si>
  <si>
    <t>Estimated Annual Hours</t>
  </si>
  <si>
    <t>Hourly Rate, including ERE</t>
  </si>
  <si>
    <t>Describe how the applicant or service provider will identify services currently received by program participants and how duplication of services or assistance will be prevented.</t>
  </si>
  <si>
    <t xml:space="preserve">Describe the expected experience of a program participant / occupant from entrance to exit. </t>
  </si>
  <si>
    <t>Development</t>
  </si>
  <si>
    <t>Supportive Services</t>
  </si>
  <si>
    <t>Staffing (not including Supportive Services Staffing)</t>
  </si>
  <si>
    <t>Describe the factors that have contributed to the need for the project, including the number of sheltered and unsheltered persons in the most recent point-in-time count. Explain the nature and degree of the condition requiring assistance, the timing of its development, and how you identified the needs. Include any available data to support the need.</t>
  </si>
  <si>
    <t>Application Tabs, with all green-shaded cells completed.</t>
  </si>
  <si>
    <r>
      <t xml:space="preserve">Attached 
</t>
    </r>
    <r>
      <rPr>
        <i/>
        <sz val="11"/>
        <color theme="1"/>
        <rFont val="Calibri"/>
        <family val="2"/>
        <scheme val="minor"/>
      </rPr>
      <t>select yes or no from the dropdown menu</t>
    </r>
  </si>
  <si>
    <r>
      <t xml:space="preserve">Upload the following documents to the application portal. </t>
    </r>
    <r>
      <rPr>
        <i/>
        <u/>
        <sz val="11"/>
        <color theme="1"/>
        <rFont val="Calibri"/>
        <family val="2"/>
        <scheme val="minor"/>
      </rPr>
      <t>Do not mail</t>
    </r>
    <r>
      <rPr>
        <i/>
        <sz val="11"/>
        <color theme="1"/>
        <rFont val="Calibri"/>
        <family val="2"/>
        <scheme val="minor"/>
      </rPr>
      <t xml:space="preserve"> the originals to ADOH. Retain the originals in your application file until instructed to submit to ADOH.</t>
    </r>
  </si>
  <si>
    <t>Lender/Funder Name</t>
  </si>
  <si>
    <t>Total Funding</t>
  </si>
  <si>
    <t>DEVELOPMENT FUNDING SOURCES</t>
  </si>
  <si>
    <t>Capitalized Operating Reserve</t>
  </si>
  <si>
    <t>NCS OPERATING BUDGET</t>
  </si>
  <si>
    <t>Quarterly reporting</t>
  </si>
  <si>
    <t>Start Date</t>
  </si>
  <si>
    <t>End Date</t>
  </si>
  <si>
    <t>Complete?</t>
  </si>
  <si>
    <t>Does the rehabilitation budget include disability accessibility improvements?</t>
  </si>
  <si>
    <t>Are the service provider(s) site(s) accessible to persons with disabilities?</t>
  </si>
  <si>
    <t>Threshold Requirement 
(NPO exempt)</t>
  </si>
  <si>
    <t>Threshold Requirement
(NPO exempt)</t>
  </si>
  <si>
    <t>NONPROFIT OPERATING ASSISTANCE</t>
  </si>
  <si>
    <t>Nonprofit Operating Assistance</t>
  </si>
  <si>
    <t>Nonprofit Capacity Building Assistance</t>
  </si>
  <si>
    <t>Annual Budget</t>
  </si>
  <si>
    <t>Rent</t>
  </si>
  <si>
    <t>Communications</t>
  </si>
  <si>
    <t>Taxes</t>
  </si>
  <si>
    <t>Insurance</t>
  </si>
  <si>
    <t>Equipment</t>
  </si>
  <si>
    <t>Materials</t>
  </si>
  <si>
    <t>Supplies</t>
  </si>
  <si>
    <t>Salaries, wages, employee related expenses</t>
  </si>
  <si>
    <t xml:space="preserve">Employee general training  </t>
  </si>
  <si>
    <t xml:space="preserve">Employee general travel   </t>
  </si>
  <si>
    <t>Annual General Operating Budget</t>
  </si>
  <si>
    <t>Subtotal Annual General Operating</t>
  </si>
  <si>
    <t>50% of General Operating Budget</t>
  </si>
  <si>
    <t>Maximum Annual HOME-ARP Operating Assistance</t>
  </si>
  <si>
    <t>Maximum Term (5-yr) HOME-ARP Operating Assistance</t>
  </si>
  <si>
    <t>NONPROFIT CAPACITY BUILDING ASSISTANCE</t>
  </si>
  <si>
    <t>Employee training/staff development</t>
  </si>
  <si>
    <t>Building organization capacity to develop and/or operate HOME-ARP non-congregate shelter or rental housing</t>
  </si>
  <si>
    <t>Equipment purchase</t>
  </si>
  <si>
    <t>Equipment upgrade</t>
  </si>
  <si>
    <t>Technical assistance/consultants</t>
  </si>
  <si>
    <t>Subtotal Annual Capacity Building</t>
  </si>
  <si>
    <t>Maximum Annual HOME-ARP Capacity Building Assistance</t>
  </si>
  <si>
    <t>Fiscal Year Begin</t>
  </si>
  <si>
    <t>General administrative employees not assigned to a specific program or project</t>
  </si>
  <si>
    <t>Is the project located on tribal land?</t>
  </si>
  <si>
    <r>
      <rPr>
        <b/>
        <sz val="11"/>
        <color theme="1"/>
        <rFont val="Calibri"/>
        <family val="2"/>
        <scheme val="minor"/>
      </rPr>
      <t>Threshold Requirement.</t>
    </r>
    <r>
      <rPr>
        <sz val="11"/>
        <color theme="1"/>
        <rFont val="Calibri"/>
        <family val="2"/>
        <scheme val="minor"/>
      </rPr>
      <t xml:space="preserve">
</t>
    </r>
    <r>
      <rPr>
        <i/>
        <sz val="11"/>
        <color theme="1"/>
        <rFont val="Calibri"/>
        <family val="2"/>
        <scheme val="minor"/>
      </rPr>
      <t>Do not submit the application without the completed document(s).
Nonprofit Organizations (NPOs) also requesting operating cost or capacity building funding are exempt from meeting the noted threshold requirements.</t>
    </r>
  </si>
  <si>
    <t>Other Source of Financing/Funding Name 4</t>
  </si>
  <si>
    <t>Other Source of Financing/Funding Name 5</t>
  </si>
  <si>
    <t>Other Source of Financing/Funding Name 6</t>
  </si>
  <si>
    <t>Rehabilitation - capitalized replacement reserve</t>
  </si>
  <si>
    <t>OPERATING BUDGET - FIRST FULL YEAR OF OPERATING</t>
  </si>
  <si>
    <t>Equal Installment Debt</t>
  </si>
  <si>
    <t>Deferred Developer Fee - equal installment</t>
  </si>
  <si>
    <t>Subtotal equal installment debt/deferred developer fee</t>
  </si>
  <si>
    <t>Service</t>
  </si>
  <si>
    <r>
      <t xml:space="preserve">On-site or Off-site </t>
    </r>
    <r>
      <rPr>
        <i/>
        <sz val="11"/>
        <color theme="1"/>
        <rFont val="Calibri"/>
        <family val="2"/>
        <scheme val="minor"/>
      </rPr>
      <t>select from dropdown menu</t>
    </r>
  </si>
  <si>
    <t>Proposed number of beneficiaries</t>
  </si>
  <si>
    <t>FOR QUALIFYING POPULATIONS WHO ARE homeless, at risk of homelessness, or who are housed and the services will help them to regain housing stability or move into other permanent stable housing.</t>
  </si>
  <si>
    <t>Qualifying population determination.</t>
  </si>
  <si>
    <t>Required</t>
  </si>
  <si>
    <t>Assessment of services needs and existing services secured by the individual or family.</t>
  </si>
  <si>
    <t>Benefits and services navigation.</t>
  </si>
  <si>
    <t>Meals or groceries for program participants.</t>
  </si>
  <si>
    <t>Housing stability case management.</t>
  </si>
  <si>
    <t>Child care.</t>
  </si>
  <si>
    <t>Education services.</t>
  </si>
  <si>
    <t>On-site</t>
  </si>
  <si>
    <t>Employment assistance and job training.</t>
  </si>
  <si>
    <t>Off-site</t>
  </si>
  <si>
    <t>Housing search and counseling services.</t>
  </si>
  <si>
    <t>Legal services.</t>
  </si>
  <si>
    <t>Life skills training.</t>
  </si>
  <si>
    <t>Outpatient mental health services.</t>
  </si>
  <si>
    <t>Outpatient health services.</t>
  </si>
  <si>
    <t>Outpatient substance abuse treatment services.</t>
  </si>
  <si>
    <t>Transportation.</t>
  </si>
  <si>
    <t>Case management.</t>
  </si>
  <si>
    <t>Credit counseling and money management.</t>
  </si>
  <si>
    <t>Landlord/Tenant Liaison services.</t>
  </si>
  <si>
    <t>Rental application fees.</t>
  </si>
  <si>
    <t>Security deposits.</t>
  </si>
  <si>
    <t>Utility deposits.</t>
  </si>
  <si>
    <t>Utility arrears.</t>
  </si>
  <si>
    <t>Moving costs.</t>
  </si>
  <si>
    <t>First and last month's rent.</t>
  </si>
  <si>
    <t>FOR ALL QUALIFYING POPULATIONS</t>
  </si>
  <si>
    <t>Housing Counseling Services through HUD-certified agency</t>
  </si>
  <si>
    <t>McKinney-Vento Services</t>
  </si>
  <si>
    <t>Housing Counseling Services</t>
  </si>
  <si>
    <t>Estimated Total Annual Cost</t>
  </si>
  <si>
    <t>Provider 1 Name:</t>
  </si>
  <si>
    <t>Provider 1</t>
  </si>
  <si>
    <t>Provider 2</t>
  </si>
  <si>
    <t>Provider 3</t>
  </si>
  <si>
    <t>Provider 4</t>
  </si>
  <si>
    <t>Describe how the need for services was determined.</t>
  </si>
  <si>
    <t>Does the service provider(s) have written procedures for maintaining a waiting list that requires selection of program participants in chronological order by date and time of the request?</t>
  </si>
  <si>
    <t>Does the service provider have written due process procedures for applicants and tenants who may be denied or terminated from service(s)?</t>
  </si>
  <si>
    <t>HOME-ARP Non-congregate Shelter Application</t>
  </si>
  <si>
    <t>SELLER</t>
  </si>
  <si>
    <t>Seller Name</t>
  </si>
  <si>
    <t>Date Review Completed</t>
  </si>
  <si>
    <t>Anticipated Date Review Completed</t>
  </si>
  <si>
    <t>Will the project provide preference to, prioritize, or otherwise limit tenancy or services participation to a specific population or populations?</t>
  </si>
  <si>
    <t>CONFLICT OF INTEREST</t>
  </si>
  <si>
    <t>Drug-free workplace policy.</t>
  </si>
  <si>
    <t>Does the applicant have written standards of conduct covering conflicts of interest and organizational conflicts of interest?</t>
  </si>
  <si>
    <t xml:space="preserve">Is the applicant a current HMIS Participant? </t>
  </si>
  <si>
    <t>In which Continuum of Care does the applicant participate?</t>
  </si>
  <si>
    <t>IRS proof of 501c3, 501c4 or Section 905 subsidiary status, if the applicant is a nonprofit organization.</t>
  </si>
  <si>
    <t>Applicant's most recent financial statements if the applicant is a for-profit or nonprofit organization.</t>
  </si>
  <si>
    <t>Certificate of good standing from the Arizona Corporation Commission, if the applicant is a for-profit or nonprofit organization.</t>
  </si>
  <si>
    <t xml:space="preserve">Describe the relationship of the seller and applicant, including whether the parties are related or unrelated, and if related the nature of the relationship. </t>
  </si>
  <si>
    <t>If a variance or use permit will be required, indicate whether the applicant has begun the process and the expected finalization date for obtaining the variance or use permit.</t>
  </si>
  <si>
    <t>Does the applicant have written procurement policies that comply with 2 CFR 200?</t>
  </si>
  <si>
    <t>Were previously-procured contractors procured following the applicant written procurement policies that comply with 2 CFR 200?</t>
  </si>
  <si>
    <t>Does the applicant have written procurement policies that ensure the inclusion, to the maximum extent possible, of minorities and women in procurement and contracting opportunities?</t>
  </si>
  <si>
    <t>Does the applicant have a written drug-free workplace policy?</t>
  </si>
  <si>
    <t>If yes, indicate the type number of units that  will be demolished or will experience a change in use and attach the applicant's plan for one-for-one replacement of units.</t>
  </si>
  <si>
    <t>CONFIDENTIALITY</t>
  </si>
  <si>
    <t>Does the applicant have written procedures to ensure that records containing personally-identifying information of any individual or family who applies for and/or receives HOME-ARP assistance will be kept secure and confidential.</t>
  </si>
  <si>
    <t>Environmental Review</t>
  </si>
  <si>
    <t>Property Manager/Operator</t>
  </si>
  <si>
    <t>Have the applicant, any principal or officers, or any affiliated entities been involved in any litigation or bankruptcies during the past seven years?</t>
  </si>
  <si>
    <t>If there has been any litigation or bankruptcies during the past seven years, or if there is pending litigation or judgment, attach a list describing these incidences.</t>
  </si>
  <si>
    <t>If there is any relationship based on family ties or financial interests between or among two or more entities involved in the project, an explanation of each such relationship.</t>
  </si>
  <si>
    <t>Certification. To the best of my knowledge and belief, data and information in this application and the accompanying attachments is true and correct. This application has been duly authorized by the applicant's governing body.  I have read and understand the ADOH funding process, application threshold requirements, pre-award requirements, program summary requirements, and underwriting requirements. I understand these requirements may be revised as additional HOME-ARP guidance is released by HUD. The applicant will comply with all HOME-ARP requirements throughout the term of the project.</t>
  </si>
  <si>
    <t>If yes, contact the ADOH for additional guidance prior to continuing</t>
  </si>
  <si>
    <t>Is the applicant a partnership or limited liability company?</t>
  </si>
  <si>
    <t>Please do not attach additional documents.</t>
  </si>
  <si>
    <t>N/A</t>
  </si>
  <si>
    <t>If the applicant is a partnership or limited liability company, a copy of the partnership or operating agreement specifying the ownership interest and cash contribution by each partner or member.</t>
  </si>
  <si>
    <t>Letters of commitment or term sheets for each funding or financing source for the project's development phase.</t>
  </si>
  <si>
    <t>Evidence of equity funds, if equity is committed by the applicant.</t>
  </si>
  <si>
    <t>Document evidencing site control (deed, purchase agreement, contract, option).</t>
  </si>
  <si>
    <t>Review appraisal, if project includes acquisition.</t>
  </si>
  <si>
    <t xml:space="preserve">Threshold Requirement </t>
  </si>
  <si>
    <t>Procurement policy if applicant is a nonprofit or governmental entity.</t>
  </si>
  <si>
    <t>Conflict of interest standards and procedures.</t>
  </si>
  <si>
    <t>Organizational conflict of interest standards and procedures.</t>
  </si>
  <si>
    <t>Confidentiality procedures.</t>
  </si>
  <si>
    <t>If the project has a capitalized operating reserve, the agreement governing the reserve.</t>
  </si>
  <si>
    <t>Letters of commitment or term sheets for each funding or financing source for the project's operating phase.</t>
  </si>
  <si>
    <t>Agreements with 3rd-party Service Providers.</t>
  </si>
  <si>
    <t>Supportive services waiting list procedures.</t>
  </si>
  <si>
    <t>Supportive services due process procedures.</t>
  </si>
  <si>
    <t>FOR NPO OPERATING AND/OR CAPACITY BUILDING FUNDING</t>
  </si>
  <si>
    <t>Board-approved fiscal year general operating budget.</t>
  </si>
  <si>
    <t>Board-approved fiscal year program operating budgets (may be combined with general operating budget)</t>
  </si>
  <si>
    <t>New hire job descriptions.</t>
  </si>
  <si>
    <t>Technical assistance/consultant RFP or agreement.</t>
  </si>
  <si>
    <t>List of projects previously completed jointly by the development team and/or operating team, including: project name and location; type(s) of funding used; unit and bed mix; on-site services provided; and off-site services provided</t>
  </si>
  <si>
    <t>For new members of the development or operating team (not included in the list of projects jointly completed), a list of projects completed by the team member including: name and location, type(s) of funding used, number of units and beds; on-site services provided; and off-site services provided.</t>
  </si>
  <si>
    <t>Are any of the buildings currently occupied by individuals or businesses? Select from dropdown menu. If buildings are currently occupied by residents or businesses, attach the project relocation plan.</t>
  </si>
  <si>
    <t>Common kitchen and/or dining area</t>
  </si>
  <si>
    <t>Rehabilitation or Construction</t>
  </si>
  <si>
    <t>If occupied, have occupants been notified of their rights under the URA?</t>
  </si>
  <si>
    <t>If the applicant is for-profit or nonprofit organization, enter the date of the applicant's most recent audit and attach a copy of the most recent applicant financial statements.</t>
  </si>
  <si>
    <t>If the project is requesting or receiving $200,001 or more of covered Section 3 assistance, describe how the project will track labor hours, and undertake qualitative actions to provide employment opportunities for Section 3 business and workers.</t>
  </si>
  <si>
    <t>Rehabilitation - to make occupancy ready</t>
  </si>
  <si>
    <t xml:space="preserve">What basic necessities will be provided to participants (i.e. food, toiletries, clothing, bedding, etc.)? </t>
  </si>
  <si>
    <t>This application INCLUDES a request for HOME-ARP supportive services funding.</t>
  </si>
  <si>
    <t>If yes, at least one service must be selected from the supportive services menu</t>
  </si>
  <si>
    <t>Services Delivery Cost Assumptions</t>
  </si>
  <si>
    <t>Services Delivery Costs</t>
  </si>
  <si>
    <t>Estimated Years of Service</t>
  </si>
  <si>
    <t>Total Estimated Cost (All Years)</t>
  </si>
  <si>
    <t>Subtotal Services Delivery Costs</t>
  </si>
  <si>
    <t>Potential project site 1</t>
  </si>
  <si>
    <t>City, State, Zip Code</t>
  </si>
  <si>
    <t>Total Land Area</t>
  </si>
  <si>
    <t>Are any of the buildings currently occupied by residents or businesses?</t>
  </si>
  <si>
    <t>Is the site zoned for the intended use?</t>
  </si>
  <si>
    <t>If the site is not zoned for the intended us, what is the timeline for obtaining a variance or use permit?</t>
  </si>
  <si>
    <t>Potential project site 2</t>
  </si>
  <si>
    <t>Potential project site 3</t>
  </si>
  <si>
    <t>Select yes or no from dropdown menu</t>
  </si>
  <si>
    <t>This amount will auto-populate from Tab 8 Development Budget</t>
  </si>
  <si>
    <t>This amount will auto-populate from Tab 11 Supportive Services</t>
  </si>
  <si>
    <t>Amount entered may not exceed the maximum 5-yr operating assistance calculated in Tab 12</t>
  </si>
  <si>
    <t>WRITTEN WAITING LIST PROCEDURES</t>
  </si>
  <si>
    <t>Does the project have written procedures for maintaining a waiting list that requires selection of occupants in chronological order by date and time of application for occupancy?</t>
  </si>
  <si>
    <t>Describe the estimated number of persons to be served during the project's restricted use period, and the maximum length of stay.</t>
  </si>
  <si>
    <t xml:space="preserve">Describe how qualifying populations will be identified and referred to the project? Describe how the project will coordinate with other systems of care including behavioral health system, jail and/or prisons, outreach, crisis system or AHCCCS Health Plans (i.e., RBHA and ACC plans). </t>
  </si>
  <si>
    <t>Describe proposed staffing levels (number of staff, coverage hours).</t>
  </si>
  <si>
    <t>Other Project Operations</t>
  </si>
  <si>
    <t xml:space="preserve">If the operating budget (line 90) reflects negative cash flow in any operating year, the applicant must 1) demonstrate the funding of an operating deficit escrow account, describe the source of the operating deficit funds, and attach a commitment letter from the entity funding the operating deficit reserve/escrow account; OR 2) describe how operating funds have been secured in the past; OR 3) explain how the organization intends to raise the necessary operating funds, including a list of firm or tentative commitments, sources and commitment amounts, and attach any firm or tentative commitment letters, if applicable. </t>
  </si>
  <si>
    <t>Appraisals (acquisition &amp; after-rehab value)</t>
  </si>
  <si>
    <t>Will any part of the project be undertaken in geological hazard areas, or affect historical, archaeological, or cultural resources?</t>
  </si>
  <si>
    <t>Is there any relationship based on family ties or financial interests between or among two or more entities involved in the project?</t>
  </si>
  <si>
    <t>Do the applicant, any principals or officers, or any affiliated entities have any pending litigation or judgments?</t>
  </si>
  <si>
    <t>The site is zoned for use as non-congregate shelter.</t>
  </si>
  <si>
    <t>no variance or use permit</t>
  </si>
  <si>
    <t>xxx</t>
  </si>
  <si>
    <t>abc</t>
  </si>
  <si>
    <t>def</t>
  </si>
  <si>
    <t>ghi</t>
  </si>
  <si>
    <t>jkl</t>
  </si>
  <si>
    <t>Lead Manager</t>
  </si>
  <si>
    <t>Relief Manager 1</t>
  </si>
  <si>
    <t>Relief Manager 2</t>
  </si>
  <si>
    <t>Relief Manager 3</t>
  </si>
  <si>
    <t>Food/Meal Services (not paid by supportive services funding)</t>
  </si>
  <si>
    <t>Transportation (not paid by supportive services funding)</t>
  </si>
  <si>
    <r>
      <t xml:space="preserve">Proposed direct cost of service including staff / program delivery </t>
    </r>
    <r>
      <rPr>
        <sz val="11"/>
        <color theme="1"/>
        <rFont val="Calibri"/>
        <family val="2"/>
        <scheme val="minor"/>
      </rPr>
      <t>(not to exceed through September 30, 2030)</t>
    </r>
  </si>
  <si>
    <t>Administrative office</t>
  </si>
  <si>
    <t>Maximum Annual Operating Cost &amp; Capacity Building Assistance</t>
  </si>
  <si>
    <t>Maximum Term (4-yr) HOME-ARP Capacity Building Assistance</t>
  </si>
  <si>
    <t>Maximum Annual Capacity Building Assistance (after Operating Cost Assistance)</t>
  </si>
  <si>
    <t>HOME-ARP Operating Cost Assistance Requested</t>
  </si>
  <si>
    <t>Annual Operating Cost Assistance Requested</t>
  </si>
  <si>
    <t>Amount entered may not exceed the maximum 4-year capacity building assistance calculated in Tab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</si>
</sst>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mmmm\ d\,\ yyyy;@"/>
    <numFmt numFmtId="165" formatCode="_(&quot;$&quot;* #,##0_);_(&quot;$&quot;* \(#,##0\);_(&quot;$&quot;* &quot;-&quot;??_);_(@_)"/>
  </numFmts>
  <fonts count="20" x14ac:knownFonts="1">
    <font>
      <sz val="11"/>
      <color theme="1"/>
      <name val="Calibri"/>
      <family val="2"/>
      <scheme val="minor"/>
    </font>
    <font>
      <sz val="11"/>
      <color theme="1"/>
      <name val="Calibri"/>
      <family val="2"/>
      <scheme val="minor"/>
    </font>
    <font>
      <sz val="12"/>
      <color theme="1"/>
      <name val="Calibri"/>
      <family val="2"/>
      <scheme val="minor"/>
    </font>
    <font>
      <b/>
      <sz val="10"/>
      <color theme="1"/>
      <name val="Calibri"/>
      <family val="2"/>
      <scheme val="minor"/>
    </font>
    <font>
      <i/>
      <sz val="11"/>
      <color theme="1"/>
      <name val="Calibri"/>
      <family val="2"/>
      <scheme val="minor"/>
    </font>
    <font>
      <b/>
      <sz val="12"/>
      <name val="Palatino Linotype"/>
      <family val="1"/>
    </font>
    <font>
      <i/>
      <u/>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1"/>
      <color rgb="FFFFFFFF"/>
      <name val="Calibri"/>
      <family val="2"/>
      <scheme val="minor"/>
    </font>
    <font>
      <sz val="11"/>
      <color theme="1"/>
      <name val="Courier New"/>
      <family val="3"/>
    </font>
    <font>
      <b/>
      <i/>
      <sz val="14"/>
      <color theme="1"/>
      <name val="Calibri"/>
      <family val="2"/>
      <scheme val="minor"/>
    </font>
    <font>
      <i/>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color theme="1"/>
      <name val="Palatino Linotype"/>
      <family val="1"/>
    </font>
    <font>
      <b/>
      <i/>
      <sz val="12"/>
      <color theme="1"/>
      <name val="Calibri"/>
      <family val="2"/>
      <scheme val="minor"/>
    </font>
    <font>
      <sz val="11"/>
      <name val="Calibri"/>
      <family val="2"/>
      <scheme val="minor"/>
    </font>
  </fonts>
  <fills count="19">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31"/>
      </patternFill>
    </fill>
    <fill>
      <patternFill patternType="solid">
        <fgColor rgb="FFFFFF00"/>
        <bgColor indexed="64"/>
      </patternFill>
    </fill>
    <fill>
      <patternFill patternType="solid">
        <fgColor rgb="FFFFFFCC"/>
        <bgColor indexed="31"/>
      </patternFill>
    </fill>
    <fill>
      <patternFill patternType="solid">
        <fgColor rgb="FFFFFFCC"/>
        <bgColor indexed="64"/>
      </patternFill>
    </fill>
    <fill>
      <patternFill patternType="solid">
        <fgColor theme="0" tint="-0.14999847407452621"/>
        <bgColor indexed="64"/>
      </patternFill>
    </fill>
    <fill>
      <patternFill patternType="solid">
        <fgColor rgb="FFB2B2B2"/>
        <bgColor indexed="64"/>
      </patternFill>
    </fill>
    <fill>
      <patternFill patternType="solid">
        <fgColor rgb="FFB3B3B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79998168889431442"/>
        <bgColor indexed="31"/>
      </patternFill>
    </fill>
    <fill>
      <patternFill patternType="solid">
        <fgColor theme="1" tint="0.34998626667073579"/>
        <bgColor indexed="64"/>
      </patternFill>
    </fill>
    <fill>
      <patternFill patternType="solid">
        <fgColor theme="1"/>
        <bgColor indexed="64"/>
      </patternFill>
    </fill>
    <fill>
      <patternFill patternType="solid">
        <fgColor theme="1" tint="0.499984740745262"/>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86">
    <xf numFmtId="0" fontId="0" fillId="0" borderId="0" xfId="0"/>
    <xf numFmtId="0" fontId="0" fillId="0" borderId="0" xfId="0" applyBorder="1"/>
    <xf numFmtId="0" fontId="0" fillId="0" borderId="0" xfId="0" applyFill="1"/>
    <xf numFmtId="0" fontId="0" fillId="0" borderId="0" xfId="0" applyAlignment="1">
      <alignment horizontal="center"/>
    </xf>
    <xf numFmtId="0" fontId="0" fillId="0" borderId="0" xfId="0" applyAlignment="1">
      <alignment vertical="center"/>
    </xf>
    <xf numFmtId="0" fontId="0" fillId="0" borderId="0" xfId="0" applyFont="1"/>
    <xf numFmtId="0" fontId="7" fillId="0" borderId="0" xfId="0" applyFont="1"/>
    <xf numFmtId="0" fontId="4" fillId="0" borderId="0" xfId="0" applyFont="1"/>
    <xf numFmtId="0" fontId="7"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ill="1" applyBorder="1" applyAlignment="1">
      <alignment vertical="center"/>
    </xf>
    <xf numFmtId="0" fontId="0" fillId="0" borderId="0" xfId="0" applyAlignment="1">
      <alignment vertical="center" wrapText="1"/>
    </xf>
    <xf numFmtId="0" fontId="0" fillId="12" borderId="0" xfId="0" applyFill="1" applyAlignment="1">
      <alignment vertical="center" wrapText="1"/>
    </xf>
    <xf numFmtId="0" fontId="0" fillId="0" borderId="0" xfId="0" applyFont="1" applyBorder="1" applyAlignment="1" applyProtection="1">
      <alignment vertical="center" wrapText="1"/>
    </xf>
    <xf numFmtId="0" fontId="0" fillId="0" borderId="0" xfId="0" applyFont="1" applyBorder="1" applyProtection="1"/>
    <xf numFmtId="0" fontId="0" fillId="3" borderId="4" xfId="0" applyFont="1" applyFill="1" applyBorder="1" applyAlignment="1" applyProtection="1">
      <alignment vertical="center" wrapText="1"/>
      <protection locked="0"/>
    </xf>
    <xf numFmtId="0" fontId="0" fillId="0" borderId="0" xfId="0" applyFont="1" applyProtection="1"/>
    <xf numFmtId="0" fontId="0" fillId="0" borderId="0" xfId="0" applyProtection="1"/>
    <xf numFmtId="0" fontId="0" fillId="0" borderId="0" xfId="0" applyAlignment="1" applyProtection="1">
      <alignment wrapText="1"/>
    </xf>
    <xf numFmtId="0" fontId="0" fillId="0" borderId="0" xfId="0" applyFont="1" applyAlignment="1" applyProtection="1">
      <alignment horizontal="center"/>
    </xf>
    <xf numFmtId="0" fontId="7" fillId="0" borderId="0" xfId="0" applyFont="1" applyAlignment="1" applyProtection="1">
      <alignment horizontal="center" vertical="center" wrapText="1"/>
    </xf>
    <xf numFmtId="0" fontId="4" fillId="0" borderId="0" xfId="0" applyFont="1" applyProtection="1"/>
    <xf numFmtId="0" fontId="0" fillId="0" borderId="0" xfId="0" applyFont="1" applyBorder="1" applyAlignment="1" applyProtection="1">
      <alignment horizontal="right" vertical="center" wrapText="1"/>
    </xf>
    <xf numFmtId="0" fontId="4" fillId="0" borderId="0" xfId="0" applyFont="1" applyAlignment="1" applyProtection="1">
      <alignment horizontal="center" vertical="center" wrapText="1"/>
    </xf>
    <xf numFmtId="0" fontId="0" fillId="0" borderId="0" xfId="0" applyFont="1" applyBorder="1" applyAlignment="1" applyProtection="1">
      <alignment horizontal="left" vertical="center" wrapText="1" indent="1"/>
    </xf>
    <xf numFmtId="0" fontId="0" fillId="0" borderId="0" xfId="0" applyAlignment="1" applyProtection="1">
      <alignment horizontal="left" vertical="center" wrapText="1" indent="1"/>
    </xf>
    <xf numFmtId="0" fontId="0" fillId="0" borderId="0" xfId="0" applyFont="1" applyFill="1" applyBorder="1" applyAlignment="1" applyProtection="1">
      <alignment vertical="center" wrapText="1"/>
    </xf>
    <xf numFmtId="0" fontId="0" fillId="0" borderId="0" xfId="0" applyFont="1" applyAlignment="1" applyProtection="1">
      <alignment vertical="center"/>
    </xf>
    <xf numFmtId="0" fontId="13" fillId="0" borderId="0" xfId="0" applyFont="1" applyAlignment="1" applyProtection="1">
      <alignment horizontal="center"/>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12" fillId="0" borderId="0" xfId="0" applyFont="1" applyBorder="1" applyProtection="1"/>
    <xf numFmtId="0" fontId="4" fillId="0" borderId="0" xfId="0" applyFont="1" applyBorder="1" applyProtection="1"/>
    <xf numFmtId="0" fontId="7" fillId="0" borderId="0" xfId="0" applyFont="1" applyBorder="1" applyProtection="1"/>
    <xf numFmtId="0" fontId="0" fillId="0" borderId="0" xfId="0" applyFont="1" applyFill="1" applyBorder="1" applyProtection="1"/>
    <xf numFmtId="0" fontId="0" fillId="0" borderId="0" xfId="0" applyFont="1" applyFill="1" applyProtection="1"/>
    <xf numFmtId="0" fontId="11" fillId="0" borderId="0" xfId="0" applyFont="1" applyBorder="1" applyAlignment="1" applyProtection="1">
      <alignment horizontal="left" vertical="center" wrapText="1" indent="2"/>
    </xf>
    <xf numFmtId="0" fontId="7" fillId="0" borderId="0" xfId="0" applyFont="1" applyFill="1" applyBorder="1" applyAlignment="1" applyProtection="1">
      <alignment vertical="center" wrapText="1"/>
    </xf>
    <xf numFmtId="0" fontId="7" fillId="0" borderId="0" xfId="0" applyFont="1" applyProtection="1"/>
    <xf numFmtId="0" fontId="0" fillId="3" borderId="4" xfId="0" applyFont="1" applyFill="1" applyBorder="1" applyProtection="1">
      <protection locked="0"/>
    </xf>
    <xf numFmtId="0" fontId="0" fillId="0" borderId="0" xfId="0" applyFont="1" applyAlignment="1" applyProtection="1">
      <alignment horizontal="left"/>
    </xf>
    <xf numFmtId="0" fontId="0" fillId="0" borderId="4" xfId="0" applyFont="1" applyBorder="1" applyAlignment="1" applyProtection="1">
      <alignment horizontal="left"/>
    </xf>
    <xf numFmtId="0" fontId="0" fillId="0" borderId="0" xfId="0" applyFont="1" applyBorder="1" applyAlignment="1" applyProtection="1">
      <alignment horizontal="left"/>
    </xf>
    <xf numFmtId="0" fontId="0" fillId="0" borderId="0" xfId="0" applyFont="1" applyAlignment="1" applyProtection="1">
      <alignment vertical="center" wrapText="1"/>
    </xf>
    <xf numFmtId="0" fontId="7" fillId="0" borderId="0" xfId="0" applyFont="1" applyAlignment="1" applyProtection="1">
      <alignment vertical="center" wrapText="1"/>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xf>
    <xf numFmtId="0" fontId="0" fillId="0" borderId="0" xfId="0" applyFill="1" applyAlignment="1" applyProtection="1">
      <alignment vertical="center" wrapText="1"/>
    </xf>
    <xf numFmtId="0" fontId="0" fillId="3" borderId="0" xfId="0" applyFont="1" applyFill="1" applyBorder="1" applyAlignment="1" applyProtection="1">
      <alignment horizontal="left"/>
    </xf>
    <xf numFmtId="0" fontId="0" fillId="0" borderId="0" xfId="0" applyFont="1" applyFill="1" applyBorder="1" applyAlignment="1" applyProtection="1">
      <alignment wrapText="1"/>
    </xf>
    <xf numFmtId="0" fontId="0" fillId="3" borderId="0" xfId="0" applyFont="1" applyFill="1" applyBorder="1" applyAlignment="1" applyProtection="1">
      <alignment horizontal="left" wrapText="1"/>
    </xf>
    <xf numFmtId="0" fontId="3" fillId="0" borderId="0" xfId="0" applyFont="1" applyProtection="1"/>
    <xf numFmtId="0" fontId="0" fillId="3" borderId="9"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164" fontId="0" fillId="3" borderId="4" xfId="0" applyNumberFormat="1" applyFont="1" applyFill="1" applyBorder="1" applyAlignment="1" applyProtection="1">
      <alignment horizontal="center" vertical="center" wrapText="1"/>
      <protection locked="0"/>
    </xf>
    <xf numFmtId="0" fontId="12" fillId="0" borderId="0" xfId="0" applyFont="1" applyAlignment="1" applyProtection="1">
      <alignment vertical="center" wrapText="1"/>
    </xf>
    <xf numFmtId="0" fontId="4" fillId="0" borderId="0" xfId="0" applyFont="1" applyBorder="1" applyAlignment="1" applyProtection="1">
      <alignment vertical="center" wrapText="1"/>
    </xf>
    <xf numFmtId="0" fontId="4"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7" fillId="0" borderId="4"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0" fillId="0" borderId="5" xfId="0" applyFont="1" applyBorder="1" applyAlignment="1" applyProtection="1">
      <alignment vertical="center" wrapText="1"/>
    </xf>
    <xf numFmtId="0" fontId="8" fillId="0" borderId="0" xfId="0" applyFont="1" applyAlignment="1" applyProtection="1">
      <alignment vertical="center" wrapText="1"/>
    </xf>
    <xf numFmtId="0" fontId="9" fillId="0" borderId="0" xfId="0" applyFont="1" applyAlignment="1" applyProtection="1">
      <alignment vertical="center"/>
    </xf>
    <xf numFmtId="0" fontId="7" fillId="0" borderId="0" xfId="0" applyFont="1" applyAlignment="1" applyProtection="1">
      <alignment vertical="center"/>
    </xf>
    <xf numFmtId="0" fontId="7" fillId="0" borderId="0" xfId="0" applyFont="1" applyFill="1" applyBorder="1" applyAlignment="1" applyProtection="1">
      <alignment horizontal="center" vertical="center" wrapText="1"/>
    </xf>
    <xf numFmtId="0" fontId="8" fillId="11" borderId="4" xfId="0" applyFont="1" applyFill="1" applyBorder="1" applyAlignment="1" applyProtection="1">
      <alignment vertical="center" wrapText="1"/>
    </xf>
    <xf numFmtId="0" fontId="0" fillId="11" borderId="4" xfId="0" applyFont="1" applyFill="1" applyBorder="1" applyAlignment="1" applyProtection="1">
      <alignment vertical="center" wrapText="1"/>
    </xf>
    <xf numFmtId="0" fontId="7" fillId="0" borderId="4" xfId="0" applyFont="1" applyBorder="1" applyAlignment="1" applyProtection="1">
      <alignment horizontal="right" vertical="center" wrapText="1"/>
    </xf>
    <xf numFmtId="0" fontId="8" fillId="9" borderId="4" xfId="0" applyFont="1" applyFill="1" applyBorder="1" applyAlignment="1" applyProtection="1">
      <alignment vertical="center" wrapText="1"/>
    </xf>
    <xf numFmtId="44" fontId="0" fillId="0" borderId="0" xfId="0" applyNumberFormat="1" applyFont="1" applyFill="1" applyBorder="1" applyAlignment="1" applyProtection="1">
      <alignment vertical="center" wrapText="1"/>
    </xf>
    <xf numFmtId="0" fontId="9" fillId="8" borderId="4" xfId="0" applyFont="1" applyFill="1" applyBorder="1" applyAlignment="1" applyProtection="1">
      <alignment vertical="center" wrapText="1"/>
    </xf>
    <xf numFmtId="44" fontId="8" fillId="8" borderId="4" xfId="1" applyFont="1" applyFill="1" applyBorder="1" applyAlignment="1" applyProtection="1">
      <alignment vertical="center" wrapText="1"/>
    </xf>
    <xf numFmtId="0" fontId="8" fillId="10" borderId="4" xfId="0" applyFont="1" applyFill="1" applyBorder="1" applyAlignment="1" applyProtection="1">
      <alignment horizontal="left" vertical="center" wrapText="1"/>
    </xf>
    <xf numFmtId="0" fontId="9" fillId="0" borderId="4" xfId="0" applyFont="1" applyFill="1" applyBorder="1" applyAlignment="1" applyProtection="1">
      <alignment vertical="center" wrapText="1"/>
    </xf>
    <xf numFmtId="44" fontId="8" fillId="0" borderId="4" xfId="1" applyFont="1" applyFill="1" applyBorder="1" applyAlignment="1" applyProtection="1">
      <alignment vertical="center" wrapText="1"/>
    </xf>
    <xf numFmtId="44" fontId="0" fillId="0" borderId="0" xfId="1" applyFont="1" applyAlignment="1" applyProtection="1">
      <alignment vertical="center" wrapText="1"/>
    </xf>
    <xf numFmtId="0" fontId="4" fillId="0" borderId="0" xfId="0" applyFont="1" applyAlignment="1" applyProtection="1">
      <alignment vertical="center" wrapText="1"/>
    </xf>
    <xf numFmtId="44" fontId="0" fillId="3" borderId="4" xfId="1" applyFont="1" applyFill="1" applyBorder="1" applyAlignment="1" applyProtection="1">
      <alignment vertical="center" wrapText="1"/>
      <protection locked="0"/>
    </xf>
    <xf numFmtId="0" fontId="7" fillId="0" borderId="4" xfId="0" applyFont="1" applyFill="1" applyBorder="1" applyAlignment="1" applyProtection="1">
      <alignment horizontal="right" vertical="center" wrapText="1"/>
    </xf>
    <xf numFmtId="0" fontId="0" fillId="0" borderId="0" xfId="0" applyAlignment="1" applyProtection="1">
      <alignment vertical="center" wrapText="1"/>
    </xf>
    <xf numFmtId="0" fontId="0" fillId="0" borderId="0" xfId="0" applyAlignment="1" applyProtection="1">
      <alignment horizontal="right" vertical="center" wrapText="1"/>
    </xf>
    <xf numFmtId="0" fontId="0" fillId="0" borderId="0" xfId="0" applyBorder="1" applyAlignment="1" applyProtection="1">
      <alignment vertical="center" wrapText="1"/>
    </xf>
    <xf numFmtId="0" fontId="0" fillId="12" borderId="0" xfId="0" applyFill="1" applyAlignment="1" applyProtection="1">
      <alignment vertical="center" wrapText="1"/>
    </xf>
    <xf numFmtId="0" fontId="0" fillId="3" borderId="4" xfId="0" applyFill="1" applyBorder="1" applyAlignment="1" applyProtection="1">
      <alignment vertical="center" wrapText="1"/>
      <protection locked="0"/>
    </xf>
    <xf numFmtId="0" fontId="0" fillId="3" borderId="4" xfId="0" applyFill="1" applyBorder="1" applyAlignment="1" applyProtection="1">
      <alignment horizontal="left" vertical="center" wrapText="1" indent="1"/>
      <protection locked="0"/>
    </xf>
    <xf numFmtId="14" fontId="15" fillId="3" borderId="6" xfId="0" applyNumberFormat="1"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6" xfId="0" applyFont="1" applyFill="1" applyBorder="1" applyProtection="1">
      <protection locked="0"/>
    </xf>
    <xf numFmtId="0" fontId="0" fillId="0" borderId="4" xfId="0" applyFont="1" applyBorder="1" applyAlignment="1" applyProtection="1">
      <alignment horizontal="left" vertical="center" wrapText="1"/>
    </xf>
    <xf numFmtId="165" fontId="0" fillId="3" borderId="4" xfId="1" applyNumberFormat="1" applyFont="1" applyFill="1" applyBorder="1" applyAlignment="1" applyProtection="1">
      <alignment vertical="center" wrapText="1"/>
      <protection locked="0"/>
    </xf>
    <xf numFmtId="44" fontId="0" fillId="0" borderId="0" xfId="1" applyFont="1" applyFill="1" applyBorder="1" applyAlignment="1" applyProtection="1">
      <alignment vertical="center" wrapText="1"/>
    </xf>
    <xf numFmtId="0" fontId="0" fillId="0" borderId="4" xfId="0" applyFont="1" applyFill="1" applyBorder="1" applyAlignment="1" applyProtection="1">
      <alignment horizontal="left" vertical="center" wrapText="1"/>
      <protection locked="0"/>
    </xf>
    <xf numFmtId="0" fontId="8" fillId="0" borderId="4" xfId="0" applyFont="1" applyFill="1" applyBorder="1" applyAlignment="1" applyProtection="1">
      <alignment vertical="center" wrapText="1"/>
    </xf>
    <xf numFmtId="0" fontId="0" fillId="0" borderId="4" xfId="0" applyBorder="1"/>
    <xf numFmtId="0" fontId="18" fillId="0" borderId="0" xfId="0" applyFont="1" applyAlignment="1" applyProtection="1">
      <alignment vertical="center" wrapText="1"/>
    </xf>
    <xf numFmtId="0" fontId="19" fillId="0" borderId="0" xfId="0" applyFont="1" applyBorder="1" applyAlignment="1" applyProtection="1">
      <alignment horizontal="left" vertical="center" wrapText="1"/>
    </xf>
    <xf numFmtId="0" fontId="7" fillId="0" borderId="4" xfId="0" applyFont="1" applyBorder="1" applyAlignment="1">
      <alignment horizontal="center" wrapText="1"/>
    </xf>
    <xf numFmtId="0" fontId="0" fillId="0" borderId="0" xfId="0" applyFont="1" applyBorder="1" applyAlignment="1">
      <alignment horizontal="left"/>
    </xf>
    <xf numFmtId="0" fontId="8" fillId="0" borderId="0" xfId="0" applyFont="1" applyFill="1" applyBorder="1" applyAlignment="1" applyProtection="1">
      <alignment vertical="center" wrapText="1"/>
    </xf>
    <xf numFmtId="165" fontId="0" fillId="0" borderId="4" xfId="1" applyNumberFormat="1" applyFont="1" applyFill="1" applyBorder="1" applyAlignment="1" applyProtection="1">
      <alignment vertical="center" wrapText="1"/>
    </xf>
    <xf numFmtId="165" fontId="0" fillId="0" borderId="4" xfId="0" applyNumberFormat="1" applyFont="1" applyBorder="1" applyAlignment="1" applyProtection="1">
      <alignment vertical="center" wrapText="1"/>
    </xf>
    <xf numFmtId="0" fontId="0" fillId="0" borderId="0" xfId="0" applyAlignment="1" applyProtection="1">
      <alignment horizontal="center" wrapText="1"/>
    </xf>
    <xf numFmtId="0" fontId="7" fillId="0" borderId="0" xfId="0" applyFont="1" applyFill="1" applyBorder="1" applyAlignment="1" applyProtection="1">
      <alignment horizontal="right" vertical="center" wrapText="1"/>
    </xf>
    <xf numFmtId="165" fontId="0" fillId="0" borderId="0" xfId="0" applyNumberFormat="1" applyFont="1" applyFill="1" applyBorder="1" applyAlignment="1" applyProtection="1">
      <alignment vertical="center" wrapText="1"/>
    </xf>
    <xf numFmtId="0" fontId="18" fillId="0" borderId="0" xfId="0" applyFont="1"/>
    <xf numFmtId="0" fontId="0" fillId="0" borderId="4" xfId="0" applyBorder="1" applyAlignment="1">
      <alignment vertical="center" wrapText="1"/>
    </xf>
    <xf numFmtId="0" fontId="0" fillId="0" borderId="4" xfId="0" applyBorder="1" applyAlignment="1">
      <alignment horizontal="left" vertical="center" wrapText="1" indent="1"/>
    </xf>
    <xf numFmtId="0" fontId="0" fillId="0" borderId="4" xfId="0" applyBorder="1" applyAlignment="1">
      <alignment horizontal="left" vertical="center" indent="1"/>
    </xf>
    <xf numFmtId="0" fontId="7" fillId="0" borderId="4" xfId="0" applyFont="1" applyBorder="1" applyAlignment="1">
      <alignment horizontal="right" vertical="center"/>
    </xf>
    <xf numFmtId="44" fontId="0" fillId="13" borderId="4" xfId="1" applyFont="1" applyFill="1" applyBorder="1"/>
    <xf numFmtId="44" fontId="0" fillId="16" borderId="4" xfId="1" applyFont="1" applyFill="1" applyBorder="1"/>
    <xf numFmtId="165" fontId="0" fillId="13" borderId="4" xfId="1" applyNumberFormat="1" applyFont="1" applyFill="1" applyBorder="1"/>
    <xf numFmtId="0" fontId="0" fillId="0" borderId="0" xfId="0" applyFill="1" applyBorder="1" applyAlignment="1">
      <alignment horizontal="right" vertical="center" indent="1"/>
    </xf>
    <xf numFmtId="0" fontId="0" fillId="0" borderId="0" xfId="0" applyAlignment="1">
      <alignment horizontal="right"/>
    </xf>
    <xf numFmtId="165" fontId="0" fillId="0" borderId="4" xfId="1" applyNumberFormat="1" applyFont="1" applyFill="1" applyBorder="1"/>
    <xf numFmtId="0" fontId="14" fillId="0" borderId="0" xfId="0" applyFont="1" applyAlignment="1" applyProtection="1">
      <alignment horizontal="center" vertical="center" wrapText="1"/>
    </xf>
    <xf numFmtId="0" fontId="0" fillId="3" borderId="4" xfId="0" applyFont="1" applyFill="1" applyBorder="1" applyAlignment="1" applyProtection="1">
      <alignment horizontal="left" vertical="center" wrapText="1"/>
      <protection locked="0"/>
    </xf>
    <xf numFmtId="0" fontId="0" fillId="0" borderId="4" xfId="0" applyFont="1" applyBorder="1" applyAlignment="1" applyProtection="1">
      <alignment vertical="center" wrapText="1"/>
    </xf>
    <xf numFmtId="0" fontId="12" fillId="0" borderId="0" xfId="0" applyFont="1" applyAlignment="1" applyProtection="1">
      <alignment horizontal="left" vertical="center" wrapText="1"/>
    </xf>
    <xf numFmtId="0" fontId="10" fillId="14" borderId="4" xfId="0" applyFont="1" applyFill="1" applyBorder="1" applyAlignment="1" applyProtection="1">
      <alignment vertical="center" wrapText="1"/>
    </xf>
    <xf numFmtId="0" fontId="0" fillId="14" borderId="4" xfId="0" applyFont="1" applyFill="1" applyBorder="1" applyAlignment="1" applyProtection="1">
      <alignment vertical="center" wrapText="1"/>
    </xf>
    <xf numFmtId="0" fontId="0" fillId="0" borderId="0" xfId="0" applyFont="1" applyBorder="1" applyAlignment="1" applyProtection="1">
      <alignment horizontal="center" vertical="center" wrapText="1"/>
    </xf>
    <xf numFmtId="0" fontId="0" fillId="0" borderId="4" xfId="0" applyFont="1" applyBorder="1" applyAlignment="1">
      <alignment horizontal="left"/>
    </xf>
    <xf numFmtId="0" fontId="0" fillId="0" borderId="0" xfId="0" applyFont="1" applyBorder="1" applyAlignment="1" applyProtection="1">
      <alignment horizontal="center"/>
    </xf>
    <xf numFmtId="0" fontId="7" fillId="0" borderId="0" xfId="0" applyFont="1" applyAlignment="1">
      <alignment horizontal="left"/>
    </xf>
    <xf numFmtId="0" fontId="0" fillId="0" borderId="0" xfId="0"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Border="1" applyAlignment="1" applyProtection="1">
      <alignment vertical="center"/>
    </xf>
    <xf numFmtId="0" fontId="0" fillId="0" borderId="0" xfId="0" applyFont="1" applyAlignment="1" applyProtection="1">
      <alignment horizontal="left" vertical="center" wrapText="1"/>
    </xf>
    <xf numFmtId="165" fontId="1" fillId="3" borderId="4" xfId="1" applyNumberFormat="1" applyFont="1" applyFill="1" applyBorder="1" applyAlignment="1" applyProtection="1">
      <alignment vertical="center" wrapText="1"/>
      <protection locked="0"/>
    </xf>
    <xf numFmtId="0" fontId="0" fillId="0" borderId="0" xfId="0" applyFont="1" applyBorder="1" applyAlignment="1" applyProtection="1">
      <alignment horizontal="left" vertical="center" wrapText="1"/>
    </xf>
    <xf numFmtId="0" fontId="0" fillId="0" borderId="0" xfId="0" applyFont="1" applyFill="1" applyAlignment="1" applyProtection="1">
      <alignment horizontal="left" vertical="center"/>
    </xf>
    <xf numFmtId="0" fontId="19" fillId="0" borderId="0" xfId="0" applyFont="1" applyFill="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center"/>
    </xf>
    <xf numFmtId="0" fontId="0" fillId="0" borderId="0" xfId="0" applyProtection="1">
      <protection locked="0"/>
    </xf>
    <xf numFmtId="0" fontId="0" fillId="3" borderId="4" xfId="0" applyFill="1" applyBorder="1" applyAlignment="1" applyProtection="1">
      <alignment horizontal="center"/>
      <protection locked="0"/>
    </xf>
    <xf numFmtId="0" fontId="0" fillId="0" borderId="4" xfId="0" applyBorder="1" applyAlignment="1">
      <alignment wrapText="1"/>
    </xf>
    <xf numFmtId="165" fontId="7" fillId="0" borderId="4" xfId="1" applyNumberFormat="1" applyFont="1" applyFill="1" applyBorder="1" applyAlignment="1" applyProtection="1">
      <alignment vertical="center" wrapText="1"/>
    </xf>
    <xf numFmtId="165" fontId="1" fillId="0" borderId="4" xfId="1" applyNumberFormat="1" applyFont="1" applyFill="1" applyBorder="1" applyAlignment="1" applyProtection="1">
      <alignment vertical="center" wrapText="1"/>
    </xf>
    <xf numFmtId="0" fontId="0" fillId="0" borderId="4" xfId="0" applyBorder="1" applyAlignment="1" applyProtection="1">
      <alignment vertical="center" wrapText="1"/>
    </xf>
    <xf numFmtId="0" fontId="0" fillId="0" borderId="0" xfId="0" applyFill="1" applyBorder="1" applyAlignment="1" applyProtection="1">
      <alignment vertical="center" wrapText="1"/>
    </xf>
    <xf numFmtId="0" fontId="0" fillId="3" borderId="0" xfId="0" applyFont="1" applyFill="1" applyBorder="1" applyAlignment="1" applyProtection="1">
      <alignment vertical="center" wrapText="1"/>
    </xf>
    <xf numFmtId="0" fontId="0" fillId="0" borderId="0" xfId="0" applyFill="1" applyProtection="1"/>
    <xf numFmtId="0" fontId="0" fillId="0" borderId="0" xfId="0" applyBorder="1" applyProtection="1"/>
    <xf numFmtId="0" fontId="7" fillId="0" borderId="0" xfId="0" applyFont="1" applyAlignment="1" applyProtection="1">
      <alignment wrapText="1"/>
    </xf>
    <xf numFmtId="0" fontId="7" fillId="0" borderId="0" xfId="0" applyFont="1" applyFill="1" applyAlignment="1" applyProtection="1">
      <alignment wrapText="1"/>
    </xf>
    <xf numFmtId="0" fontId="0" fillId="0" borderId="0" xfId="0" applyAlignment="1" applyProtection="1">
      <alignment horizontal="center" vertical="center" wrapText="1"/>
    </xf>
    <xf numFmtId="165" fontId="1" fillId="0" borderId="0" xfId="1" applyNumberFormat="1" applyFont="1" applyFill="1" applyBorder="1" applyAlignment="1" applyProtection="1">
      <alignment vertical="center" wrapText="1"/>
    </xf>
    <xf numFmtId="0" fontId="0" fillId="0" borderId="0" xfId="0" applyFont="1" applyAlignment="1" applyProtection="1">
      <alignment horizontal="center" wrapText="1"/>
    </xf>
    <xf numFmtId="0" fontId="0" fillId="0" borderId="0" xfId="0" applyAlignment="1" applyProtection="1">
      <alignment vertical="center"/>
    </xf>
    <xf numFmtId="0" fontId="0" fillId="2" borderId="0" xfId="0" applyFont="1" applyFill="1" applyBorder="1" applyAlignment="1" applyProtection="1">
      <alignment vertical="center" wrapText="1"/>
    </xf>
    <xf numFmtId="0" fontId="0" fillId="0" borderId="0" xfId="0" applyFill="1" applyBorder="1" applyAlignment="1" applyProtection="1">
      <alignment vertical="center"/>
    </xf>
    <xf numFmtId="0" fontId="19" fillId="0" borderId="0" xfId="0" applyFont="1" applyAlignment="1" applyProtection="1">
      <alignment vertical="center" wrapText="1"/>
    </xf>
    <xf numFmtId="0" fontId="5" fillId="0" borderId="0" xfId="0" applyFont="1" applyProtection="1"/>
    <xf numFmtId="0" fontId="17" fillId="0" borderId="0" xfId="0" applyFont="1" applyProtection="1"/>
    <xf numFmtId="0" fontId="5" fillId="0" borderId="0" xfId="0" applyFont="1" applyAlignment="1" applyProtection="1">
      <alignment vertical="center"/>
    </xf>
    <xf numFmtId="0" fontId="16" fillId="4" borderId="5" xfId="0" applyFont="1" applyFill="1" applyBorder="1" applyProtection="1"/>
    <xf numFmtId="0" fontId="16" fillId="4" borderId="3" xfId="0" applyFont="1" applyFill="1" applyBorder="1" applyProtection="1"/>
    <xf numFmtId="0" fontId="2" fillId="5" borderId="3" xfId="0" applyFont="1" applyFill="1" applyBorder="1" applyProtection="1"/>
    <xf numFmtId="0" fontId="15" fillId="4" borderId="6" xfId="0" applyFont="1" applyFill="1" applyBorder="1" applyAlignment="1" applyProtection="1">
      <alignment horizontal="right"/>
    </xf>
    <xf numFmtId="0" fontId="16" fillId="6" borderId="7" xfId="0" applyFont="1" applyFill="1" applyBorder="1" applyAlignment="1" applyProtection="1">
      <alignment horizontal="right"/>
    </xf>
    <xf numFmtId="0" fontId="16" fillId="15" borderId="4" xfId="0" applyFont="1" applyFill="1" applyBorder="1" applyAlignment="1" applyProtection="1">
      <alignment horizontal="right"/>
    </xf>
    <xf numFmtId="0" fontId="15" fillId="12" borderId="8" xfId="0" applyFont="1" applyFill="1" applyBorder="1" applyAlignment="1" applyProtection="1">
      <alignment horizontal="left"/>
    </xf>
    <xf numFmtId="0" fontId="16" fillId="6" borderId="4" xfId="0" applyFont="1" applyFill="1" applyBorder="1" applyAlignment="1" applyProtection="1">
      <alignment horizontal="right"/>
    </xf>
    <xf numFmtId="0" fontId="16" fillId="7" borderId="3" xfId="0" applyFont="1" applyFill="1" applyBorder="1" applyAlignment="1" applyProtection="1">
      <alignment horizontal="right"/>
    </xf>
    <xf numFmtId="0" fontId="16" fillId="15" borderId="7" xfId="0" applyFont="1" applyFill="1" applyBorder="1" applyAlignment="1" applyProtection="1">
      <alignment horizontal="right"/>
    </xf>
    <xf numFmtId="0" fontId="16" fillId="15" borderId="9" xfId="0" applyFont="1" applyFill="1" applyBorder="1" applyAlignment="1" applyProtection="1">
      <alignment horizontal="right"/>
    </xf>
    <xf numFmtId="0" fontId="16" fillId="6" borderId="7" xfId="0" applyFont="1" applyFill="1" applyBorder="1" applyProtection="1"/>
    <xf numFmtId="0" fontId="15" fillId="6" borderId="2" xfId="0" applyFont="1" applyFill="1" applyBorder="1" applyProtection="1"/>
    <xf numFmtId="0" fontId="2" fillId="7" borderId="3" xfId="0" applyFont="1" applyFill="1" applyBorder="1" applyProtection="1"/>
    <xf numFmtId="0" fontId="15" fillId="6" borderId="10" xfId="0" applyFont="1" applyFill="1" applyBorder="1" applyProtection="1"/>
    <xf numFmtId="0" fontId="16" fillId="5" borderId="5" xfId="0" applyFont="1" applyFill="1" applyBorder="1" applyAlignment="1" applyProtection="1">
      <alignment horizontal="left"/>
    </xf>
    <xf numFmtId="0" fontId="16" fillId="5" borderId="3" xfId="0" applyFont="1" applyFill="1" applyBorder="1" applyAlignment="1" applyProtection="1">
      <alignment horizontal="center"/>
    </xf>
    <xf numFmtId="0" fontId="2" fillId="5" borderId="6" xfId="0" applyFont="1" applyFill="1" applyBorder="1" applyProtection="1"/>
    <xf numFmtId="0" fontId="16" fillId="5" borderId="6" xfId="0" applyFont="1" applyFill="1" applyBorder="1" applyAlignment="1" applyProtection="1">
      <alignment horizontal="center" wrapText="1"/>
    </xf>
    <xf numFmtId="0" fontId="16" fillId="5" borderId="4" xfId="0" applyFont="1" applyFill="1" applyBorder="1" applyAlignment="1" applyProtection="1">
      <alignment horizontal="center"/>
    </xf>
    <xf numFmtId="0" fontId="15" fillId="0" borderId="5"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6" fillId="5" borderId="11" xfId="0" applyFont="1" applyFill="1" applyBorder="1" applyProtection="1"/>
    <xf numFmtId="0" fontId="16" fillId="5" borderId="1" xfId="0" applyFont="1" applyFill="1" applyBorder="1" applyProtection="1"/>
    <xf numFmtId="0" fontId="15" fillId="5" borderId="1" xfId="0" applyFont="1" applyFill="1" applyBorder="1" applyProtection="1"/>
    <xf numFmtId="0" fontId="2" fillId="5" borderId="1" xfId="0" applyFont="1" applyFill="1" applyBorder="1" applyProtection="1"/>
    <xf numFmtId="0" fontId="15" fillId="5" borderId="8" xfId="0" applyFont="1" applyFill="1" applyBorder="1" applyProtection="1"/>
    <xf numFmtId="0" fontId="0" fillId="3" borderId="4" xfId="0" applyFill="1" applyBorder="1" applyProtection="1">
      <protection locked="0"/>
    </xf>
    <xf numFmtId="0" fontId="2" fillId="0" borderId="0" xfId="0" applyFont="1" applyProtection="1"/>
    <xf numFmtId="0" fontId="7" fillId="0" borderId="4" xfId="0" applyFont="1" applyBorder="1" applyAlignment="1" applyProtection="1">
      <alignment horizontal="center"/>
    </xf>
    <xf numFmtId="0" fontId="2" fillId="0" borderId="0" xfId="0" applyFont="1" applyAlignment="1" applyProtection="1">
      <alignment horizontal="center"/>
    </xf>
    <xf numFmtId="0" fontId="0" fillId="0" borderId="4" xfId="0" applyFont="1" applyFill="1" applyBorder="1" applyAlignment="1" applyProtection="1">
      <alignment horizontal="left" vertical="center" wrapText="1"/>
    </xf>
    <xf numFmtId="165" fontId="0" fillId="0" borderId="0" xfId="1" applyNumberFormat="1" applyFont="1" applyFill="1" applyBorder="1" applyAlignment="1" applyProtection="1">
      <alignment vertical="center" wrapText="1"/>
    </xf>
    <xf numFmtId="0" fontId="2" fillId="0" borderId="0" xfId="0" applyFont="1" applyFill="1" applyProtection="1"/>
    <xf numFmtId="0" fontId="0" fillId="14" borderId="0" xfId="0" applyFont="1" applyFill="1" applyProtection="1"/>
    <xf numFmtId="0" fontId="12" fillId="0" borderId="0" xfId="0" applyFont="1" applyProtection="1"/>
    <xf numFmtId="0" fontId="0" fillId="0" borderId="0" xfId="0" applyFont="1" applyFill="1" applyAlignment="1" applyProtection="1">
      <alignment horizontal="center"/>
    </xf>
    <xf numFmtId="0" fontId="0" fillId="0" borderId="0" xfId="0" applyFont="1" applyFill="1" applyBorder="1" applyAlignment="1" applyProtection="1">
      <alignment horizontal="center" vertical="top" wrapText="1"/>
    </xf>
    <xf numFmtId="0" fontId="0" fillId="3" borderId="4" xfId="0"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xf>
    <xf numFmtId="0" fontId="0" fillId="0" borderId="0" xfId="0" applyAlignment="1" applyProtection="1">
      <alignment horizontal="left"/>
    </xf>
    <xf numFmtId="0" fontId="7" fillId="0" borderId="0" xfId="0" applyFont="1" applyAlignment="1" applyProtection="1">
      <alignment horizontal="right" vertical="center" wrapText="1"/>
    </xf>
    <xf numFmtId="44" fontId="7" fillId="0" borderId="0" xfId="0" applyNumberFormat="1" applyFont="1" applyAlignment="1" applyProtection="1">
      <alignment horizontal="left" vertical="center" wrapText="1"/>
    </xf>
    <xf numFmtId="0" fontId="7" fillId="0" borderId="0" xfId="0" applyFont="1" applyAlignment="1" applyProtection="1">
      <alignment horizontal="center" wrapText="1"/>
    </xf>
    <xf numFmtId="0" fontId="7" fillId="0" borderId="0" xfId="0" applyFont="1" applyAlignment="1" applyProtection="1">
      <alignment horizontal="left" vertical="center" wrapText="1"/>
    </xf>
    <xf numFmtId="0" fontId="0" fillId="0" borderId="0" xfId="0" applyAlignment="1" applyProtection="1">
      <alignment horizontal="left" indent="1"/>
    </xf>
    <xf numFmtId="0" fontId="0" fillId="0" borderId="4" xfId="0" applyBorder="1" applyProtection="1"/>
    <xf numFmtId="0" fontId="0" fillId="0" borderId="0" xfId="0" applyAlignment="1" applyProtection="1">
      <alignment horizontal="left" wrapText="1" indent="1"/>
    </xf>
    <xf numFmtId="0" fontId="7" fillId="0" borderId="0" xfId="0" applyFont="1" applyAlignment="1" applyProtection="1">
      <alignment horizontal="left"/>
    </xf>
    <xf numFmtId="165" fontId="0" fillId="0" borderId="4" xfId="0" applyNumberFormat="1" applyBorder="1" applyProtection="1"/>
    <xf numFmtId="0" fontId="7" fillId="0" borderId="0" xfId="0" applyFont="1" applyAlignment="1" applyProtection="1">
      <alignment horizontal="right" indent="1"/>
    </xf>
    <xf numFmtId="165" fontId="7" fillId="0" borderId="4" xfId="0" applyNumberFormat="1" applyFont="1" applyBorder="1" applyProtection="1"/>
    <xf numFmtId="165" fontId="7" fillId="0" borderId="0" xfId="0" applyNumberFormat="1" applyFont="1" applyProtection="1"/>
    <xf numFmtId="165" fontId="0" fillId="0" borderId="4" xfId="1" applyNumberFormat="1" applyFont="1" applyBorder="1" applyProtection="1"/>
    <xf numFmtId="0" fontId="0" fillId="0" borderId="4" xfId="0" applyFill="1" applyBorder="1" applyProtection="1"/>
    <xf numFmtId="44" fontId="0" fillId="0" borderId="4" xfId="1" applyFont="1" applyBorder="1" applyProtection="1"/>
    <xf numFmtId="44" fontId="7" fillId="0" borderId="4" xfId="0" applyNumberFormat="1" applyFont="1" applyBorder="1" applyProtection="1"/>
    <xf numFmtId="44" fontId="0" fillId="0" borderId="0" xfId="1" applyFont="1" applyProtection="1"/>
    <xf numFmtId="0" fontId="0" fillId="0" borderId="0" xfId="0" applyAlignment="1" applyProtection="1">
      <alignment horizontal="center" vertical="top" wrapText="1"/>
    </xf>
    <xf numFmtId="165" fontId="0" fillId="3" borderId="4" xfId="1" applyNumberFormat="1" applyFont="1" applyFill="1" applyBorder="1" applyProtection="1">
      <protection locked="0"/>
    </xf>
    <xf numFmtId="0" fontId="0" fillId="3" borderId="4" xfId="0" applyFill="1" applyBorder="1" applyAlignment="1" applyProtection="1">
      <alignment horizontal="left" indent="1"/>
      <protection locked="0"/>
    </xf>
    <xf numFmtId="43" fontId="0" fillId="3" borderId="4" xfId="2" applyFont="1" applyFill="1" applyBorder="1" applyProtection="1">
      <protection locked="0"/>
    </xf>
    <xf numFmtId="0" fontId="0" fillId="3" borderId="4" xfId="0" applyFont="1" applyFill="1" applyBorder="1" applyAlignment="1" applyProtection="1">
      <alignment horizontal="left"/>
      <protection locked="0"/>
    </xf>
    <xf numFmtId="0" fontId="0" fillId="3" borderId="4" xfId="0" applyFill="1" applyBorder="1" applyAlignment="1" applyProtection="1">
      <alignment horizontal="left" vertical="center" wrapText="1" indent="2"/>
      <protection locked="0"/>
    </xf>
    <xf numFmtId="14" fontId="15" fillId="3" borderId="3" xfId="0" applyNumberFormat="1" applyFont="1" applyFill="1" applyBorder="1" applyAlignment="1" applyProtection="1">
      <alignment horizontal="left"/>
      <protection locked="0"/>
    </xf>
    <xf numFmtId="14" fontId="15" fillId="3" borderId="4" xfId="0" applyNumberFormat="1" applyFont="1" applyFill="1" applyBorder="1" applyAlignment="1" applyProtection="1">
      <alignment horizontal="center"/>
      <protection locked="0"/>
    </xf>
    <xf numFmtId="14" fontId="0" fillId="3" borderId="4" xfId="0" applyNumberFormat="1" applyFont="1" applyFill="1" applyBorder="1" applyAlignment="1" applyProtection="1">
      <alignment vertical="center" wrapText="1"/>
      <protection locked="0"/>
    </xf>
    <xf numFmtId="165" fontId="0" fillId="3" borderId="4" xfId="0" applyNumberFormat="1" applyFont="1" applyFill="1" applyBorder="1" applyAlignment="1" applyProtection="1">
      <alignment vertical="center" wrapText="1"/>
      <protection locked="0"/>
    </xf>
    <xf numFmtId="165" fontId="8" fillId="8" borderId="4" xfId="1" applyNumberFormat="1" applyFont="1" applyFill="1" applyBorder="1" applyAlignment="1" applyProtection="1">
      <alignment vertical="center" wrapText="1"/>
    </xf>
    <xf numFmtId="165" fontId="0" fillId="17" borderId="4" xfId="1" applyNumberFormat="1" applyFont="1" applyFill="1" applyBorder="1" applyAlignment="1" applyProtection="1">
      <alignment vertical="center" wrapText="1"/>
    </xf>
    <xf numFmtId="165" fontId="8" fillId="0" borderId="4" xfId="0" applyNumberFormat="1" applyFont="1" applyFill="1" applyBorder="1" applyAlignment="1" applyProtection="1">
      <alignment vertical="center" wrapText="1"/>
    </xf>
    <xf numFmtId="165" fontId="9" fillId="0" borderId="4" xfId="1" applyNumberFormat="1" applyFont="1" applyFill="1" applyBorder="1" applyAlignment="1" applyProtection="1">
      <alignment vertical="center" wrapText="1"/>
    </xf>
    <xf numFmtId="165" fontId="0" fillId="0" borderId="0" xfId="0" applyNumberFormat="1" applyAlignment="1" applyProtection="1">
      <alignment vertical="center" wrapText="1"/>
    </xf>
    <xf numFmtId="165" fontId="0" fillId="0" borderId="0" xfId="1" applyNumberFormat="1" applyFont="1" applyAlignment="1" applyProtection="1">
      <alignment vertical="center" wrapText="1"/>
    </xf>
    <xf numFmtId="165" fontId="0" fillId="0" borderId="4" xfId="0" applyNumberFormat="1" applyBorder="1" applyAlignment="1" applyProtection="1">
      <alignment vertical="center" wrapText="1"/>
    </xf>
    <xf numFmtId="165" fontId="0" fillId="0" borderId="4" xfId="1" applyNumberFormat="1" applyFont="1" applyBorder="1" applyAlignment="1" applyProtection="1">
      <alignment vertical="center" wrapText="1"/>
    </xf>
    <xf numFmtId="165" fontId="0" fillId="12" borderId="0" xfId="0" applyNumberFormat="1" applyFill="1" applyAlignment="1" applyProtection="1">
      <alignment vertical="center" wrapText="1"/>
    </xf>
    <xf numFmtId="0" fontId="0" fillId="18" borderId="4" xfId="0" applyFill="1" applyBorder="1" applyProtection="1"/>
    <xf numFmtId="0" fontId="0" fillId="3" borderId="4" xfId="0" applyFill="1" applyBorder="1" applyAlignment="1" applyProtection="1">
      <alignment horizontal="left" vertical="center" indent="1"/>
      <protection locked="0"/>
    </xf>
    <xf numFmtId="0" fontId="0" fillId="3" borderId="15" xfId="0" applyFill="1" applyBorder="1" applyAlignment="1" applyProtection="1">
      <alignment horizontal="left" vertical="center" indent="1"/>
      <protection locked="0"/>
    </xf>
    <xf numFmtId="165" fontId="0" fillId="0" borderId="0" xfId="1" applyNumberFormat="1" applyFont="1"/>
    <xf numFmtId="0" fontId="7" fillId="0" borderId="4" xfId="0" applyFont="1" applyBorder="1" applyAlignment="1">
      <alignment horizontal="center" vertical="center" wrapText="1"/>
    </xf>
    <xf numFmtId="0" fontId="0" fillId="3" borderId="4" xfId="0" applyFont="1" applyFill="1" applyBorder="1" applyAlignment="1" applyProtection="1">
      <alignment horizontal="left" vertical="center" wrapText="1"/>
      <protection locked="0"/>
    </xf>
    <xf numFmtId="0" fontId="0" fillId="0" borderId="0" xfId="0" applyAlignment="1" applyProtection="1">
      <alignment horizontal="left" vertical="center" wrapText="1"/>
    </xf>
    <xf numFmtId="0" fontId="0" fillId="0" borderId="4" xfId="0" applyFont="1" applyFill="1" applyBorder="1" applyAlignment="1" applyProtection="1">
      <alignment horizontal="center" vertical="center" wrapText="1"/>
    </xf>
    <xf numFmtId="0" fontId="18"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14" fontId="0" fillId="3" borderId="5" xfId="0" applyNumberFormat="1"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16" fillId="4" borderId="3" xfId="0" applyFont="1" applyFill="1" applyBorder="1" applyProtection="1"/>
    <xf numFmtId="0" fontId="15" fillId="0" borderId="5" xfId="0" applyFont="1" applyFill="1" applyBorder="1" applyAlignment="1" applyProtection="1">
      <alignment horizontal="left"/>
    </xf>
    <xf numFmtId="0" fontId="15" fillId="0" borderId="3" xfId="0" applyFont="1" applyFill="1" applyBorder="1" applyAlignment="1" applyProtection="1">
      <alignment horizontal="left"/>
    </xf>
    <xf numFmtId="0" fontId="15" fillId="0" borderId="6" xfId="0" applyFont="1" applyFill="1" applyBorder="1" applyAlignment="1" applyProtection="1">
      <alignment horizontal="left"/>
    </xf>
    <xf numFmtId="14" fontId="15" fillId="3" borderId="3" xfId="0" applyNumberFormat="1" applyFont="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15" fillId="0" borderId="5"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3" borderId="7" xfId="0" applyFont="1" applyFill="1" applyBorder="1" applyAlignment="1" applyProtection="1">
      <alignment horizontal="justify" vertical="top" wrapText="1"/>
      <protection locked="0"/>
    </xf>
    <xf numFmtId="0" fontId="2" fillId="3" borderId="2" xfId="0" applyFont="1" applyFill="1" applyBorder="1" applyAlignment="1" applyProtection="1">
      <alignment horizontal="justify" vertical="top" wrapText="1"/>
      <protection locked="0"/>
    </xf>
    <xf numFmtId="0" fontId="2" fillId="3" borderId="10" xfId="0" applyFont="1" applyFill="1" applyBorder="1" applyAlignment="1" applyProtection="1">
      <alignment horizontal="justify" vertical="top" wrapText="1"/>
      <protection locked="0"/>
    </xf>
    <xf numFmtId="0" fontId="2" fillId="3" borderId="12" xfId="0" applyFont="1" applyFill="1" applyBorder="1" applyAlignment="1" applyProtection="1">
      <alignment horizontal="justify" vertical="top" wrapText="1"/>
      <protection locked="0"/>
    </xf>
    <xf numFmtId="0" fontId="2" fillId="3" borderId="0" xfId="0" applyFont="1" applyFill="1" applyAlignment="1" applyProtection="1">
      <alignment horizontal="justify" vertical="top" wrapText="1"/>
      <protection locked="0"/>
    </xf>
    <xf numFmtId="0" fontId="2" fillId="3" borderId="13" xfId="0" applyFont="1" applyFill="1" applyBorder="1" applyAlignment="1" applyProtection="1">
      <alignment horizontal="justify" vertical="top" wrapText="1"/>
      <protection locked="0"/>
    </xf>
    <xf numFmtId="0" fontId="2" fillId="3" borderId="11" xfId="0" applyFont="1" applyFill="1" applyBorder="1" applyAlignment="1" applyProtection="1">
      <alignment horizontal="justify" vertical="top" wrapText="1"/>
      <protection locked="0"/>
    </xf>
    <xf numFmtId="0" fontId="2" fillId="3" borderId="1" xfId="0" applyFont="1" applyFill="1" applyBorder="1" applyAlignment="1" applyProtection="1">
      <alignment horizontal="justify" vertical="top" wrapText="1"/>
      <protection locked="0"/>
    </xf>
    <xf numFmtId="0" fontId="2" fillId="3" borderId="8" xfId="0" applyFont="1" applyFill="1" applyBorder="1" applyAlignment="1" applyProtection="1">
      <alignment horizontal="justify" vertical="top" wrapText="1"/>
      <protection locked="0"/>
    </xf>
    <xf numFmtId="0" fontId="15" fillId="3" borderId="5" xfId="0" applyFont="1"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0" fillId="0" borderId="4" xfId="0" applyFont="1" applyBorder="1" applyAlignment="1" applyProtection="1">
      <alignment horizontal="center" vertical="center" wrapText="1"/>
    </xf>
    <xf numFmtId="0" fontId="0" fillId="0" borderId="4" xfId="0" applyFont="1" applyBorder="1" applyAlignment="1" applyProtection="1">
      <alignment vertical="center" wrapText="1"/>
    </xf>
    <xf numFmtId="0" fontId="12" fillId="0" borderId="0" xfId="0" applyFont="1" applyAlignment="1" applyProtection="1">
      <alignment horizontal="left" vertical="center" wrapText="1"/>
    </xf>
    <xf numFmtId="0" fontId="0" fillId="0" borderId="4" xfId="0" applyFont="1" applyBorder="1" applyAlignment="1" applyProtection="1">
      <alignment horizontal="center"/>
    </xf>
    <xf numFmtId="0" fontId="7" fillId="0" borderId="9"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10" fillId="14" borderId="4" xfId="0" applyFont="1" applyFill="1" applyBorder="1" applyAlignment="1" applyProtection="1">
      <alignment vertical="center" wrapText="1"/>
    </xf>
    <xf numFmtId="0" fontId="7" fillId="0" borderId="4" xfId="0" applyFont="1" applyBorder="1" applyAlignment="1" applyProtection="1">
      <alignment vertical="center" wrapText="1"/>
    </xf>
    <xf numFmtId="0" fontId="0" fillId="0" borderId="0" xfId="0" applyAlignment="1" applyProtection="1">
      <alignment horizontal="left"/>
    </xf>
    <xf numFmtId="0" fontId="0" fillId="14" borderId="4" xfId="0" applyFont="1" applyFill="1" applyBorder="1" applyAlignment="1" applyProtection="1">
      <alignment vertical="center" wrapText="1"/>
    </xf>
    <xf numFmtId="0" fontId="0" fillId="3" borderId="4" xfId="0" applyFont="1" applyFill="1" applyBorder="1" applyAlignment="1" applyProtection="1">
      <alignment horizontal="left" vertical="top" wrapText="1"/>
      <protection locked="0"/>
    </xf>
    <xf numFmtId="0" fontId="0" fillId="0" borderId="4" xfId="0" applyFont="1" applyBorder="1" applyAlignment="1" applyProtection="1">
      <alignment horizontal="left"/>
    </xf>
    <xf numFmtId="0" fontId="0" fillId="3" borderId="4" xfId="0" applyFill="1" applyBorder="1" applyAlignment="1" applyProtection="1">
      <alignment vertical="top" wrapText="1"/>
      <protection locked="0"/>
    </xf>
    <xf numFmtId="0" fontId="0" fillId="3" borderId="4" xfId="0" applyFill="1" applyBorder="1" applyAlignment="1" applyProtection="1">
      <alignment horizontal="left" vertical="top" wrapText="1"/>
      <protection locked="0"/>
    </xf>
    <xf numFmtId="0" fontId="4" fillId="0" borderId="0" xfId="0" applyFont="1" applyAlignment="1" applyProtection="1">
      <alignment horizontal="center" vertical="center" wrapText="1"/>
    </xf>
    <xf numFmtId="0" fontId="0" fillId="0" borderId="4" xfId="0" applyBorder="1" applyAlignment="1" applyProtection="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1321838</xdr:colOff>
      <xdr:row>0</xdr:row>
      <xdr:rowOff>99060</xdr:rowOff>
    </xdr:from>
    <xdr:to>
      <xdr:col>2</xdr:col>
      <xdr:colOff>2659382</xdr:colOff>
      <xdr:row>1</xdr:row>
      <xdr:rowOff>7620</xdr:rowOff>
    </xdr:to>
    <xdr:grpSp>
      <xdr:nvGrpSpPr>
        <xdr:cNvPr id="2" name="Group 1">
          <a:extLst>
            <a:ext uri="{FF2B5EF4-FFF2-40B4-BE49-F238E27FC236}">
              <a16:creationId xmlns:a16="http://schemas.microsoft.com/office/drawing/2014/main" id="{2B6A8B5C-F11A-4286-8E3F-708891C2D9A0}"/>
            </a:ext>
          </a:extLst>
        </xdr:cNvPr>
        <xdr:cNvGrpSpPr/>
      </xdr:nvGrpSpPr>
      <xdr:grpSpPr>
        <a:xfrm>
          <a:off x="4748972" y="95250"/>
          <a:ext cx="1339449" cy="555755"/>
          <a:chOff x="0" y="0"/>
          <a:chExt cx="3603841" cy="1275512"/>
        </a:xfrm>
      </xdr:grpSpPr>
      <xdr:sp macro="" textlink="">
        <xdr:nvSpPr>
          <xdr:cNvPr id="3" name="Shape 97">
            <a:extLst>
              <a:ext uri="{FF2B5EF4-FFF2-40B4-BE49-F238E27FC236}">
                <a16:creationId xmlns:a16="http://schemas.microsoft.com/office/drawing/2014/main" id="{17B555E5-E61A-448F-B149-7953718BB9E3}"/>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F83BF78B-D688-4A37-A1BB-43DE51072662}"/>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E338F23D-D5D0-42B2-92AB-84DF03493A2A}"/>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58682697-0710-40F7-BEFF-789C21447608}"/>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D655624D-BD51-445C-8097-D8775AA281A6}"/>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9AB21470-5850-4265-BA45-3F814B64E8B8}"/>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0135EA7D-A8B2-4222-8E52-6C70C5D501C4}"/>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BE5A8DC9-57E5-421F-8D6B-2D4CE2B49212}"/>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22E66597-A031-4F89-A615-1886C48255A4}"/>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4FB8BDCC-67CC-4A23-AE6C-3C008B8B8D5F}"/>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C3EEE824-524B-44A8-8834-DB168A437B6D}"/>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77FA3C8E-5EC4-4E4E-98DE-17D01241B185}"/>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225B6AE2-2059-41B4-AD34-B93430B928D0}"/>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2BEAC2DE-F5AE-48EE-BC57-904029B9FC82}"/>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7EE3A23A-82CE-45EC-8FCC-6368CFBFC646}"/>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750E5FEF-3020-4DD1-8754-6A7D9B6151DF}"/>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F04EE667-22C5-4344-956D-77CDC51E932B}"/>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42358423-3848-4213-BAD1-046B41350DCB}"/>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A69D5D89-AAD8-4707-BC99-5C8DFE9E4AC3}"/>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4D3AAF49-CC15-4A2B-9513-CB5101E823F3}"/>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69C88D7C-D892-4150-B703-B443809FF904}"/>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894F93E1-AF8B-4A6E-884F-826A67107CF9}"/>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BD54B567-0CA9-4EB3-B082-FB30B23C2894}"/>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170E7A76-0941-4F19-86B8-51600E8F8644}"/>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A7C503EC-01AE-4356-80F1-3E642F00DE60}"/>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F94C6FB1-A2FE-4876-8192-54EA15651043}"/>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AD8477AA-8EA6-4A51-A1DC-F5C3D65A0864}"/>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7B723694-A816-459A-AB59-2E1E8CC28A07}"/>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11A423A0-5CCA-4A52-9F52-FA16E609BD82}"/>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DAC6182A-E5C8-45F9-9710-391D88B81B62}"/>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67B8EBBF-9CB4-4174-BAE0-E1B09F754E54}"/>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00FDB483-04ED-46D3-95E7-04D7406EB900}"/>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4474689E-DA82-4FEF-B165-A8A4FF0742BB}"/>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F45DCE58-37B4-4A79-9BDF-1EBCE0D79061}"/>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D4CC5E5F-116C-47EE-A5FB-83231CD2904A}"/>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DFCF3CA5-0E44-41E7-92F2-025E6DED6D88}"/>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D076E880-C17B-465E-9AE5-3D2A0C068506}"/>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1C24FD84-37EE-411D-89C3-01F7D81826C5}"/>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B7E6AFD8-C5C6-446C-94BB-E58C2EBD4257}"/>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71E04B20-6BE5-4224-AF62-42CBA2201B47}"/>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761EC230-3BA7-4C59-AFFE-5628CC41A911}"/>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68B5DF73-0414-4979-8F75-241E4BDA1C80}"/>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17D26D80-5DDC-4B3C-8F7D-DF4C98A5A579}"/>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F55B97AA-8199-4ECD-A120-966048AC86D4}"/>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836085B5-945D-413A-BBDE-F320B18FBC87}"/>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0DC4B660-7666-4297-968E-90E6EDFC03B2}"/>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3369C07B-1656-44EA-8252-EFFF9DCB3D57}"/>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26B81339-1B1E-4AD5-8D1C-C0F4C2C550D4}"/>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A6559C22-DBFC-4A15-954A-B4DE6009602C}"/>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6C61E428-3B93-45C3-BCCB-B02D965AB008}"/>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3C008027-AD05-478B-B1B3-7986ED49E4DD}"/>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897C9855-7EBF-44B4-BE37-C8AE35502C57}"/>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CCD76E6D-1B01-4918-999A-DBE8CAF451CB}"/>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41068FC9-398D-432E-B856-DF6B567B2AB2}"/>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BC3FA79E-8E30-460A-8B3C-13C9E9D91289}"/>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1857375</xdr:colOff>
      <xdr:row>0</xdr:row>
      <xdr:rowOff>91440</xdr:rowOff>
    </xdr:from>
    <xdr:to>
      <xdr:col>2</xdr:col>
      <xdr:colOff>811851</xdr:colOff>
      <xdr:row>0</xdr:row>
      <xdr:rowOff>598206</xdr:rowOff>
    </xdr:to>
    <xdr:grpSp>
      <xdr:nvGrpSpPr>
        <xdr:cNvPr id="2" name="Group 1">
          <a:extLst>
            <a:ext uri="{FF2B5EF4-FFF2-40B4-BE49-F238E27FC236}">
              <a16:creationId xmlns:a16="http://schemas.microsoft.com/office/drawing/2014/main" id="{3A46FDAE-922D-4B3A-9B52-6260F1DFDBEA}"/>
            </a:ext>
          </a:extLst>
        </xdr:cNvPr>
        <xdr:cNvGrpSpPr/>
      </xdr:nvGrpSpPr>
      <xdr:grpSpPr>
        <a:xfrm>
          <a:off x="5540844" y="95250"/>
          <a:ext cx="1701967" cy="501051"/>
          <a:chOff x="0" y="0"/>
          <a:chExt cx="3603841" cy="1275512"/>
        </a:xfrm>
      </xdr:grpSpPr>
      <xdr:sp macro="" textlink="">
        <xdr:nvSpPr>
          <xdr:cNvPr id="3" name="Shape 97">
            <a:extLst>
              <a:ext uri="{FF2B5EF4-FFF2-40B4-BE49-F238E27FC236}">
                <a16:creationId xmlns:a16="http://schemas.microsoft.com/office/drawing/2014/main" id="{E3A3A4F9-9E3D-4280-AAEC-7392203F97B2}"/>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D888F448-B781-48B0-90EE-2E3937E26140}"/>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68FF3D87-F8CF-4903-8490-CF155AA6EE22}"/>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AE3B9B34-F345-4EF1-9340-1CC08578418C}"/>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B3931167-30AA-4DA5-85FD-C2B68C6BD8DC}"/>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D57A19AB-A91C-4CB6-A70B-D29848557FD1}"/>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D2CC648E-FDC1-4EFA-8F63-2BF47B916E4D}"/>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B55B1219-1429-4138-99EF-ECAD6E7105B2}"/>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856B9FB3-9F19-4823-A6CE-10033E20917E}"/>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92259E39-21BD-45DF-AF5C-B589CEF79B3B}"/>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7F345652-9A55-4577-87EA-74163D0FDF32}"/>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6E7FE0B3-FFB8-420F-9051-612186D5FB90}"/>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0F52B0AC-C5AB-4195-96A1-9217CCB27B86}"/>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21C3589A-E349-4F11-8C25-F03372F133DA}"/>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632CCEDA-4BDA-401B-A1B0-72220E851DD7}"/>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0423586F-9E18-40B0-B90A-FAEEB7B70670}"/>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AD31B806-B7A8-4E44-BC54-1D1A2909D441}"/>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3F9EA1E3-111B-49B0-92F9-58B24D3627B0}"/>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F91A4BF4-1428-4E3D-A422-209F78248B5E}"/>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13D493FA-DA64-49C4-B0A1-655FFA83CA91}"/>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F70C4C5F-D9DA-4F0E-9696-A19B2BEB0407}"/>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00B79E11-B478-4F51-B31D-FF7CA8145692}"/>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877034D2-4575-41EA-A219-9B7E1DB42B61}"/>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DB713050-1D5B-4582-9C1B-72DF5529DB85}"/>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3DF4E2F9-DFC3-4254-B014-B99512FBEE42}"/>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696F680F-3185-4259-80A5-195BFF6B21F5}"/>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14E579CA-FD0F-4A6A-888A-5558126396CD}"/>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4C3E5089-6E8B-4FE2-A447-0269C8ED0479}"/>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185BED70-E5FC-4333-B7AA-1D3FA8E0C92D}"/>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EDD70F37-8375-411C-8339-CC65C60A58E8}"/>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11BE4C00-1BC1-41D4-B77F-D304BB6C63D1}"/>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B5E9E8EA-F619-44BF-8E82-03346C0B0D2D}"/>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ACF7763A-38B7-46D7-AF32-0189832941C7}"/>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C9A514C7-40FF-4C0B-89D7-1104275ED7FA}"/>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0169E789-363C-41DD-AF78-4110D7048C79}"/>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E1BA8D4B-07E9-489F-91BF-4BE234A7F51E}"/>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F046B619-129B-49C6-9C2F-9DAFCE65B396}"/>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E6B89D3B-FBEF-4241-8958-ED5456F25D99}"/>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0EA3D6BD-8F6F-4793-9B39-F832E3F4FC9A}"/>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95F9BFCC-6031-4031-B3BB-8DDA0348C99B}"/>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56759170-ED86-4048-A88D-8749AE9FFFEF}"/>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7B5AB4DC-1EF4-4F0E-A6F1-3EC417761BF5}"/>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280DF735-1234-42CA-9AD1-A2CE4C641186}"/>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C38603D6-345B-4F1A-AF75-992289DCA108}"/>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19C13558-9A62-44D6-80C9-585C500F3CE1}"/>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68FDE340-C8FC-43A3-8A64-DCC3535B8E6E}"/>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5FA38EF0-9F65-4613-9B8A-BD0472D6268E}"/>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1BF9BB7E-6C84-4DA8-B7B1-98DF251EBE89}"/>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FD3FFD18-99E5-4CC0-A240-7BA0B9247F0D}"/>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290755CA-A60B-42A4-98B6-3059426CBAAE}"/>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926A2845-4CEA-4385-93CA-8801C3380B4C}"/>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D4817C77-4FAB-4339-AAB5-F905069C6B71}"/>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18A0B728-543E-4DEA-96C3-8DC542CB1C31}"/>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55912C05-83C4-4353-88A2-7E026B791E41}"/>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E7C0F8A4-47CC-4A86-B892-B8431AAD5676}"/>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718185</xdr:colOff>
      <xdr:row>0</xdr:row>
      <xdr:rowOff>106680</xdr:rowOff>
    </xdr:from>
    <xdr:to>
      <xdr:col>5</xdr:col>
      <xdr:colOff>969013</xdr:colOff>
      <xdr:row>1</xdr:row>
      <xdr:rowOff>167640</xdr:rowOff>
    </xdr:to>
    <xdr:grpSp>
      <xdr:nvGrpSpPr>
        <xdr:cNvPr id="2" name="Group 1">
          <a:extLst>
            <a:ext uri="{FF2B5EF4-FFF2-40B4-BE49-F238E27FC236}">
              <a16:creationId xmlns:a16="http://schemas.microsoft.com/office/drawing/2014/main" id="{3FF6B244-E9EB-485D-9234-F612CC4E0688}"/>
            </a:ext>
          </a:extLst>
        </xdr:cNvPr>
        <xdr:cNvGrpSpPr/>
      </xdr:nvGrpSpPr>
      <xdr:grpSpPr>
        <a:xfrm>
          <a:off x="8355522" y="104775"/>
          <a:ext cx="2132680" cy="701675"/>
          <a:chOff x="0" y="0"/>
          <a:chExt cx="3603841" cy="1275512"/>
        </a:xfrm>
      </xdr:grpSpPr>
      <xdr:sp macro="" textlink="">
        <xdr:nvSpPr>
          <xdr:cNvPr id="3" name="Shape 97">
            <a:extLst>
              <a:ext uri="{FF2B5EF4-FFF2-40B4-BE49-F238E27FC236}">
                <a16:creationId xmlns:a16="http://schemas.microsoft.com/office/drawing/2014/main" id="{8A0206A4-52EF-44D3-BF1F-B5F8F50E52E8}"/>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64C43377-73A8-477B-BF52-36F42BCC6804}"/>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306AB919-9152-4AC3-BC8F-CA67C0E73BF7}"/>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5A7267D3-5332-458F-AF03-304F948F1021}"/>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BB2712C2-FD5F-4E18-8B2E-CD58731C875F}"/>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767E8F30-7B44-4F04-8D26-B7FADFFA000C}"/>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A8EDF22D-2E02-4951-A1BA-5B41E11C7D70}"/>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D82E6462-8419-47C3-8728-C8B259F4BC25}"/>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E93876B5-5445-4BF8-A335-5E1011775B14}"/>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7A6F7F18-3815-404E-95FF-D7A29C18B58C}"/>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D644FBFD-7813-47E5-B135-72AB43F07947}"/>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EAEBDDF0-2C77-4DA9-AEFD-5A8B389298AB}"/>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FE2EA03A-A4B2-4261-B58E-2947901DBED9}"/>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10C9D6EC-3403-4863-A0F2-0F8BC34BC322}"/>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0334CF47-646A-4CB4-9053-0C06740EF78C}"/>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FF5308A6-4272-49CB-BD8D-F8575891D334}"/>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830CD3B6-06D8-4393-B983-0FC70430032E}"/>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753271CE-B0F3-487F-8573-E7719DF5080F}"/>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BB1992B5-F78E-4F7C-8F3C-A2976CD3A124}"/>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F1E1461A-50BE-4691-968D-EC06152C59D8}"/>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0924C1D4-4B11-4632-BB54-BC6A57DED245}"/>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06A9B970-DB94-4446-B6FA-E9B44DF04A36}"/>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A9DEC4B8-6AD2-4039-985E-C005DB26C7B1}"/>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50A53999-CCC4-4C3F-8C47-30767E154EF1}"/>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0C17896D-FD72-411E-A162-A9D1DA928A16}"/>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378A6BA1-05E2-4192-A4F6-1255C6410A6A}"/>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3DA8C8BF-60D0-425D-BBFD-CC85D35654FA}"/>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D8581DA6-AFFA-48D8-B257-A8894EE44E3E}"/>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7D888AB3-867F-43CB-B3EB-20D475059461}"/>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488EE383-A860-459D-9EC6-F373648843ED}"/>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C67F0189-3645-494A-B283-C82FC9866E0C}"/>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BC068317-2302-4184-B4BB-3D4D8BF13991}"/>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FCAE5525-F80C-4495-B184-E834D07B8CFB}"/>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BEC33FA5-4D5A-4E0E-9C98-FCFC0CECEFD6}"/>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1F913922-48A8-4AB2-867F-8B21EAE94817}"/>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AA94C1F3-3288-4E6E-BECF-09058B4868B5}"/>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F2C0F2E9-DB1A-4900-8496-B09C35A214C6}"/>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ECD6FEE3-B662-400E-A751-B22693925FDC}"/>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5CDDBD89-F1AA-4037-8CA0-F7FDDDFC14D6}"/>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E2753D52-3CFD-4F81-9729-F663B27DB2EF}"/>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6947BB79-2820-4CA6-A547-A839E2DC32E7}"/>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1FFA7A4B-68AC-433A-8F59-D617510116F2}"/>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BBD477B2-5B86-458C-93A4-47F450411BCF}"/>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27CED360-40B9-4181-A8F1-F53DC57E1616}"/>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A0446CFE-CE1E-4C38-A3A4-30F419129EED}"/>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B6895FF5-FCC4-4EA3-8F1F-FC4C4F858834}"/>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D0585130-754C-4EFF-9416-672C2BA4672F}"/>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C72FD99D-D59D-4A3A-BD27-7FEA7C7A9D1B}"/>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AFF0BEA3-28B4-436A-A393-4CA499FB2935}"/>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5E44302A-B5F5-4B79-A769-50E9998A2D11}"/>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82B637F2-0814-4FAD-B781-2E2A2EA022D0}"/>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B998F643-8CA8-46C1-A005-5B87C7D3E515}"/>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7F85AAD8-DD97-4D5B-A23B-06A01663C337}"/>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D9448776-CA1F-4E05-8DB7-640C0BDCDA3D}"/>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5C7BD4E3-52B3-4CB0-89A9-10D16643E0F7}"/>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170089</xdr:colOff>
      <xdr:row>0</xdr:row>
      <xdr:rowOff>182880</xdr:rowOff>
    </xdr:from>
    <xdr:to>
      <xdr:col>2</xdr:col>
      <xdr:colOff>0</xdr:colOff>
      <xdr:row>0</xdr:row>
      <xdr:rowOff>609600</xdr:rowOff>
    </xdr:to>
    <xdr:grpSp>
      <xdr:nvGrpSpPr>
        <xdr:cNvPr id="2" name="Group 1">
          <a:extLst>
            <a:ext uri="{FF2B5EF4-FFF2-40B4-BE49-F238E27FC236}">
              <a16:creationId xmlns:a16="http://schemas.microsoft.com/office/drawing/2014/main" id="{D3ABA25A-F67B-4212-A492-F7A007D40244}"/>
            </a:ext>
          </a:extLst>
        </xdr:cNvPr>
        <xdr:cNvGrpSpPr/>
      </xdr:nvGrpSpPr>
      <xdr:grpSpPr>
        <a:xfrm>
          <a:off x="5034643" y="182880"/>
          <a:ext cx="1272268" cy="426720"/>
          <a:chOff x="0" y="0"/>
          <a:chExt cx="3603841" cy="1275512"/>
        </a:xfrm>
      </xdr:grpSpPr>
      <xdr:sp macro="" textlink="">
        <xdr:nvSpPr>
          <xdr:cNvPr id="3" name="Shape 97">
            <a:extLst>
              <a:ext uri="{FF2B5EF4-FFF2-40B4-BE49-F238E27FC236}">
                <a16:creationId xmlns:a16="http://schemas.microsoft.com/office/drawing/2014/main" id="{4A51CDE9-049D-40E4-BB43-88BF5768B43D}"/>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6725BEA1-DC45-4139-92D2-4E8BEA358031}"/>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A518A975-8520-4386-BF50-8B3403B291FE}"/>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8B4EC024-32E1-4D2F-87C4-08DAD0F5ABB7}"/>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53C5D03A-2807-4BD2-AB5B-09D3317B6EA6}"/>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17B750AC-21F5-41D2-8CBE-9287C601EEB4}"/>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FDC2632C-9BD0-44BF-9FEB-AE578BA35BAC}"/>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5DF0D077-527F-4A39-90D5-44795072B68C}"/>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0DD46A0D-4CC5-4882-BC38-56F7032A8B5F}"/>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1E224DCA-23D4-4C72-86D1-DB169E25C21A}"/>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85CEBC7E-AC00-419D-8A0F-B1B1A92A3FDB}"/>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5763BD77-C7C5-49A5-B35A-27B144F5ADDE}"/>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A069CA1D-EF51-4092-BA45-1D7DEFD020CC}"/>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0E5A9D23-B44C-424E-92BB-E192E2C09B83}"/>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F9AE34F9-6EE3-4C6F-8D03-25B0B11438D9}"/>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BC7CFEDF-3746-48C2-9366-12FC040F0E6C}"/>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3507476B-3C04-4D78-BDA9-A449FBFE52CF}"/>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3B4DB734-E4BE-4E80-A742-55D7B6A82371}"/>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BD799213-581C-4A1E-86DF-113BFC12AC37}"/>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C9BB4DAE-8B25-4172-A71D-F7ACF658DB80}"/>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28B6A0DE-E245-459D-88FB-BD984392807D}"/>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917869DD-7A97-4754-9ACC-9E293D7F2201}"/>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470BDD67-C196-401A-A1DE-FDCC884F63FF}"/>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CA4919C3-0B35-41B0-B2BF-1C98CCB2A2B1}"/>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F92FECD0-2ED3-49EF-99E5-663FAB3FFE2C}"/>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25ECD79D-ABDC-447C-A1A0-FDDA73A113BB}"/>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596A7CA9-125E-4546-AC38-01D122CFEA28}"/>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F2E2F4AF-608E-49B3-BD15-313E270D2F83}"/>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771F3908-EF66-421B-8781-02A944F007B5}"/>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C6B94D11-A1F6-4AE9-8E14-2C6524F89B4F}"/>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692D6E1F-F7D2-46D4-8379-142EF7324AE8}"/>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D9D8E25A-66E0-47FF-82C7-0E984EAA1BAF}"/>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270F9E15-BB95-4DB4-941A-DB2A5E0C8877}"/>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EAE0DE5D-40FC-4724-BAB0-75469EB971BC}"/>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E743088A-F394-4B9E-B604-4670F40D7851}"/>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3B55BF59-EFC1-4533-9F5C-8FB57FAD6277}"/>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BD0B689F-7260-4F07-8749-47E557F8BEEE}"/>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87141CAD-4D98-4570-9D5B-FF2CE190C23A}"/>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D830040A-AB6E-4AD3-9536-30B59D4A363D}"/>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FF95217F-9C3B-4015-8F4D-18DBEA807659}"/>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931C5925-ABDA-4C3B-91AC-198CF30D3885}"/>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12826CF6-5592-4201-952B-F497F639E14B}"/>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E12696FC-E0DA-4CD0-B441-36AADA8F63F3}"/>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F9A1F623-09C8-4DC9-BDBD-C03B2CF92B6C}"/>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45E9B4DE-804E-4386-B5B8-94477504D81B}"/>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8E189DDC-BBA2-4885-BC07-E4A8306C1405}"/>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B61388B0-529E-4EA1-B35D-614311EEB126}"/>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388BC262-87AE-4A74-AA5A-ED39FFAAC43E}"/>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A8BBC518-2971-45A7-B0F8-19E5D507E872}"/>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B1D4EED7-1A90-41D3-A4F0-15B9673EDD9A}"/>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6F23BBB4-22A0-4F37-80D4-D724081B8EC3}"/>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E2611526-9547-44C9-A88A-3E4BA593077E}"/>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2E97F4C2-B559-47AD-974E-50A513A5FB35}"/>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3A62AB41-C005-4558-976A-0296625ECDBF}"/>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42AB679E-3DC7-4168-93E0-BE4B41BF0B9A}"/>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982980</xdr:colOff>
      <xdr:row>0</xdr:row>
      <xdr:rowOff>91440</xdr:rowOff>
    </xdr:from>
    <xdr:to>
      <xdr:col>2</xdr:col>
      <xdr:colOff>1172847</xdr:colOff>
      <xdr:row>1</xdr:row>
      <xdr:rowOff>0</xdr:rowOff>
    </xdr:to>
    <xdr:grpSp>
      <xdr:nvGrpSpPr>
        <xdr:cNvPr id="3" name="Group 2">
          <a:extLst>
            <a:ext uri="{FF2B5EF4-FFF2-40B4-BE49-F238E27FC236}">
              <a16:creationId xmlns:a16="http://schemas.microsoft.com/office/drawing/2014/main" id="{86473436-F5E1-4984-806A-92F5939FC24D}"/>
            </a:ext>
          </a:extLst>
        </xdr:cNvPr>
        <xdr:cNvGrpSpPr/>
      </xdr:nvGrpSpPr>
      <xdr:grpSpPr>
        <a:xfrm>
          <a:off x="4721622" y="95250"/>
          <a:ext cx="1311039" cy="539750"/>
          <a:chOff x="0" y="0"/>
          <a:chExt cx="3603841" cy="1275512"/>
        </a:xfrm>
      </xdr:grpSpPr>
      <xdr:sp macro="" textlink="">
        <xdr:nvSpPr>
          <xdr:cNvPr id="4" name="Shape 97">
            <a:extLst>
              <a:ext uri="{FF2B5EF4-FFF2-40B4-BE49-F238E27FC236}">
                <a16:creationId xmlns:a16="http://schemas.microsoft.com/office/drawing/2014/main" id="{22717E29-B979-47AB-B57F-DB1645EB790A}"/>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5" name="Shape 98">
            <a:extLst>
              <a:ext uri="{FF2B5EF4-FFF2-40B4-BE49-F238E27FC236}">
                <a16:creationId xmlns:a16="http://schemas.microsoft.com/office/drawing/2014/main" id="{9676DBF9-1E17-4ABA-90EF-E8F919995694}"/>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99">
            <a:extLst>
              <a:ext uri="{FF2B5EF4-FFF2-40B4-BE49-F238E27FC236}">
                <a16:creationId xmlns:a16="http://schemas.microsoft.com/office/drawing/2014/main" id="{3E8C5D5E-266C-4449-9459-3DA6F632F55B}"/>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7" name="Shape 100">
            <a:extLst>
              <a:ext uri="{FF2B5EF4-FFF2-40B4-BE49-F238E27FC236}">
                <a16:creationId xmlns:a16="http://schemas.microsoft.com/office/drawing/2014/main" id="{055C5743-3990-46EF-8502-9854AD3EA3AA}"/>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8" name="Shape 101">
            <a:extLst>
              <a:ext uri="{FF2B5EF4-FFF2-40B4-BE49-F238E27FC236}">
                <a16:creationId xmlns:a16="http://schemas.microsoft.com/office/drawing/2014/main" id="{31158CA1-69A3-430F-B692-FEBC438B673E}"/>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2">
            <a:extLst>
              <a:ext uri="{FF2B5EF4-FFF2-40B4-BE49-F238E27FC236}">
                <a16:creationId xmlns:a16="http://schemas.microsoft.com/office/drawing/2014/main" id="{FCCE6D66-D8C3-458F-8923-6F7736EF927E}"/>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3">
            <a:extLst>
              <a:ext uri="{FF2B5EF4-FFF2-40B4-BE49-F238E27FC236}">
                <a16:creationId xmlns:a16="http://schemas.microsoft.com/office/drawing/2014/main" id="{E72F428D-45D6-4B69-BA48-8EF4304E40AD}"/>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4">
            <a:extLst>
              <a:ext uri="{FF2B5EF4-FFF2-40B4-BE49-F238E27FC236}">
                <a16:creationId xmlns:a16="http://schemas.microsoft.com/office/drawing/2014/main" id="{15F0B4CD-6409-46D7-9267-457E37690A22}"/>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5">
            <a:extLst>
              <a:ext uri="{FF2B5EF4-FFF2-40B4-BE49-F238E27FC236}">
                <a16:creationId xmlns:a16="http://schemas.microsoft.com/office/drawing/2014/main" id="{7B1129C9-47A1-4BA1-8D28-60233D7D927B}"/>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6">
            <a:extLst>
              <a:ext uri="{FF2B5EF4-FFF2-40B4-BE49-F238E27FC236}">
                <a16:creationId xmlns:a16="http://schemas.microsoft.com/office/drawing/2014/main" id="{E2CE5BB9-63DD-44BA-ABB6-B5A6A9BFFC61}"/>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7">
            <a:extLst>
              <a:ext uri="{FF2B5EF4-FFF2-40B4-BE49-F238E27FC236}">
                <a16:creationId xmlns:a16="http://schemas.microsoft.com/office/drawing/2014/main" id="{147CC112-6C0E-493C-B8E8-528934E7E33E}"/>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5" name="Shape 108">
            <a:extLst>
              <a:ext uri="{FF2B5EF4-FFF2-40B4-BE49-F238E27FC236}">
                <a16:creationId xmlns:a16="http://schemas.microsoft.com/office/drawing/2014/main" id="{5CFD8AD0-3282-49F2-A3C3-8B98220ADD15}"/>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09">
            <a:extLst>
              <a:ext uri="{FF2B5EF4-FFF2-40B4-BE49-F238E27FC236}">
                <a16:creationId xmlns:a16="http://schemas.microsoft.com/office/drawing/2014/main" id="{BA8634E5-FD9D-4CBC-8536-09D5A88137D8}"/>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0">
            <a:extLst>
              <a:ext uri="{FF2B5EF4-FFF2-40B4-BE49-F238E27FC236}">
                <a16:creationId xmlns:a16="http://schemas.microsoft.com/office/drawing/2014/main" id="{2399722F-5393-4D5B-ADAF-8474863AA24B}"/>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1">
            <a:extLst>
              <a:ext uri="{FF2B5EF4-FFF2-40B4-BE49-F238E27FC236}">
                <a16:creationId xmlns:a16="http://schemas.microsoft.com/office/drawing/2014/main" id="{F6504648-3A32-4B27-8620-5AAE98509EBF}"/>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2">
            <a:extLst>
              <a:ext uri="{FF2B5EF4-FFF2-40B4-BE49-F238E27FC236}">
                <a16:creationId xmlns:a16="http://schemas.microsoft.com/office/drawing/2014/main" id="{FD5E726E-FA7E-445E-A6FA-EF58A3D20FF0}"/>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3">
            <a:extLst>
              <a:ext uri="{FF2B5EF4-FFF2-40B4-BE49-F238E27FC236}">
                <a16:creationId xmlns:a16="http://schemas.microsoft.com/office/drawing/2014/main" id="{FA022F76-915F-4010-B103-C31950F62C17}"/>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4">
            <a:extLst>
              <a:ext uri="{FF2B5EF4-FFF2-40B4-BE49-F238E27FC236}">
                <a16:creationId xmlns:a16="http://schemas.microsoft.com/office/drawing/2014/main" id="{70693759-9100-421D-9BA4-13B45BC8E7B1}"/>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5">
            <a:extLst>
              <a:ext uri="{FF2B5EF4-FFF2-40B4-BE49-F238E27FC236}">
                <a16:creationId xmlns:a16="http://schemas.microsoft.com/office/drawing/2014/main" id="{F6B0759D-7B29-471F-B3B1-F2EE48BB88DE}"/>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6">
            <a:extLst>
              <a:ext uri="{FF2B5EF4-FFF2-40B4-BE49-F238E27FC236}">
                <a16:creationId xmlns:a16="http://schemas.microsoft.com/office/drawing/2014/main" id="{19C51BE7-CBC6-4063-8202-5098548389F4}"/>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7">
            <a:extLst>
              <a:ext uri="{FF2B5EF4-FFF2-40B4-BE49-F238E27FC236}">
                <a16:creationId xmlns:a16="http://schemas.microsoft.com/office/drawing/2014/main" id="{A9642FAC-CA3D-4D93-91BC-6DFB54F4C705}"/>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8">
            <a:extLst>
              <a:ext uri="{FF2B5EF4-FFF2-40B4-BE49-F238E27FC236}">
                <a16:creationId xmlns:a16="http://schemas.microsoft.com/office/drawing/2014/main" id="{551827BF-9C1F-4338-9597-6CAA73E3B04D}"/>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19">
            <a:extLst>
              <a:ext uri="{FF2B5EF4-FFF2-40B4-BE49-F238E27FC236}">
                <a16:creationId xmlns:a16="http://schemas.microsoft.com/office/drawing/2014/main" id="{58E6853F-402E-4CC9-A2FB-EA1166F2A55F}"/>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0">
            <a:extLst>
              <a:ext uri="{FF2B5EF4-FFF2-40B4-BE49-F238E27FC236}">
                <a16:creationId xmlns:a16="http://schemas.microsoft.com/office/drawing/2014/main" id="{94F574C2-2240-4354-9992-56B14A047094}"/>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1">
            <a:extLst>
              <a:ext uri="{FF2B5EF4-FFF2-40B4-BE49-F238E27FC236}">
                <a16:creationId xmlns:a16="http://schemas.microsoft.com/office/drawing/2014/main" id="{78B50D1F-8ED0-4171-ADE6-2175E98A6745}"/>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2">
            <a:extLst>
              <a:ext uri="{FF2B5EF4-FFF2-40B4-BE49-F238E27FC236}">
                <a16:creationId xmlns:a16="http://schemas.microsoft.com/office/drawing/2014/main" id="{F1C75395-0D5A-4041-B347-3BB8FEA183F6}"/>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3">
            <a:extLst>
              <a:ext uri="{FF2B5EF4-FFF2-40B4-BE49-F238E27FC236}">
                <a16:creationId xmlns:a16="http://schemas.microsoft.com/office/drawing/2014/main" id="{A8405A25-B24B-433E-AC77-9BBECDA9CF26}"/>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4">
            <a:extLst>
              <a:ext uri="{FF2B5EF4-FFF2-40B4-BE49-F238E27FC236}">
                <a16:creationId xmlns:a16="http://schemas.microsoft.com/office/drawing/2014/main" id="{B77BA43C-56AB-4372-870F-8ABE56588C24}"/>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5">
            <a:extLst>
              <a:ext uri="{FF2B5EF4-FFF2-40B4-BE49-F238E27FC236}">
                <a16:creationId xmlns:a16="http://schemas.microsoft.com/office/drawing/2014/main" id="{D9599164-E1A3-40CD-A17F-B010524BD937}"/>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6">
            <a:extLst>
              <a:ext uri="{FF2B5EF4-FFF2-40B4-BE49-F238E27FC236}">
                <a16:creationId xmlns:a16="http://schemas.microsoft.com/office/drawing/2014/main" id="{A87A0347-47D5-4187-ACE9-FD63524211F6}"/>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7">
            <a:extLst>
              <a:ext uri="{FF2B5EF4-FFF2-40B4-BE49-F238E27FC236}">
                <a16:creationId xmlns:a16="http://schemas.microsoft.com/office/drawing/2014/main" id="{D74F4258-EC3E-487F-9F83-62C5D01ADF39}"/>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8">
            <a:extLst>
              <a:ext uri="{FF2B5EF4-FFF2-40B4-BE49-F238E27FC236}">
                <a16:creationId xmlns:a16="http://schemas.microsoft.com/office/drawing/2014/main" id="{229F7C41-2ED2-4BA9-9E85-ACC7414F8B63}"/>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29">
            <a:extLst>
              <a:ext uri="{FF2B5EF4-FFF2-40B4-BE49-F238E27FC236}">
                <a16:creationId xmlns:a16="http://schemas.microsoft.com/office/drawing/2014/main" id="{3E5CC356-560E-49BB-9605-8612769F2C76}"/>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0">
            <a:extLst>
              <a:ext uri="{FF2B5EF4-FFF2-40B4-BE49-F238E27FC236}">
                <a16:creationId xmlns:a16="http://schemas.microsoft.com/office/drawing/2014/main" id="{9DF8022B-A8BC-43AC-B19E-3182C352B8B0}"/>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1">
            <a:extLst>
              <a:ext uri="{FF2B5EF4-FFF2-40B4-BE49-F238E27FC236}">
                <a16:creationId xmlns:a16="http://schemas.microsoft.com/office/drawing/2014/main" id="{13400CDA-9770-41A7-B4BB-FA268113B3A5}"/>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2">
            <a:extLst>
              <a:ext uri="{FF2B5EF4-FFF2-40B4-BE49-F238E27FC236}">
                <a16:creationId xmlns:a16="http://schemas.microsoft.com/office/drawing/2014/main" id="{6C7F93B0-97C2-4F09-A18C-BD0FAD0873E3}"/>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3">
            <a:extLst>
              <a:ext uri="{FF2B5EF4-FFF2-40B4-BE49-F238E27FC236}">
                <a16:creationId xmlns:a16="http://schemas.microsoft.com/office/drawing/2014/main" id="{06F6E788-B24E-4469-AA4C-FB89F627BD2D}"/>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4">
            <a:extLst>
              <a:ext uri="{FF2B5EF4-FFF2-40B4-BE49-F238E27FC236}">
                <a16:creationId xmlns:a16="http://schemas.microsoft.com/office/drawing/2014/main" id="{9C757EB2-98B2-4227-9B1E-1362B7A19232}"/>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5">
            <a:extLst>
              <a:ext uri="{FF2B5EF4-FFF2-40B4-BE49-F238E27FC236}">
                <a16:creationId xmlns:a16="http://schemas.microsoft.com/office/drawing/2014/main" id="{5001242C-57AE-4FCF-AF83-49AADA41D655}"/>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6">
            <a:extLst>
              <a:ext uri="{FF2B5EF4-FFF2-40B4-BE49-F238E27FC236}">
                <a16:creationId xmlns:a16="http://schemas.microsoft.com/office/drawing/2014/main" id="{C76F5113-2434-45F3-A539-7709AC6BB006}"/>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7">
            <a:extLst>
              <a:ext uri="{FF2B5EF4-FFF2-40B4-BE49-F238E27FC236}">
                <a16:creationId xmlns:a16="http://schemas.microsoft.com/office/drawing/2014/main" id="{120C8975-4C04-49CD-BA0E-DE1F7D7AD2C3}"/>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8">
            <a:extLst>
              <a:ext uri="{FF2B5EF4-FFF2-40B4-BE49-F238E27FC236}">
                <a16:creationId xmlns:a16="http://schemas.microsoft.com/office/drawing/2014/main" id="{B28C97DB-730D-445E-A0C6-460C4AD1F53C}"/>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39">
            <a:extLst>
              <a:ext uri="{FF2B5EF4-FFF2-40B4-BE49-F238E27FC236}">
                <a16:creationId xmlns:a16="http://schemas.microsoft.com/office/drawing/2014/main" id="{6E51144F-78E8-434A-AD35-B5BD49F3FCD3}"/>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0">
            <a:extLst>
              <a:ext uri="{FF2B5EF4-FFF2-40B4-BE49-F238E27FC236}">
                <a16:creationId xmlns:a16="http://schemas.microsoft.com/office/drawing/2014/main" id="{71E0B956-3FC9-464F-8AFB-3845C8222AD6}"/>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1">
            <a:extLst>
              <a:ext uri="{FF2B5EF4-FFF2-40B4-BE49-F238E27FC236}">
                <a16:creationId xmlns:a16="http://schemas.microsoft.com/office/drawing/2014/main" id="{B96C0A36-E140-4B9F-8D1D-09D2B1C83641}"/>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2">
            <a:extLst>
              <a:ext uri="{FF2B5EF4-FFF2-40B4-BE49-F238E27FC236}">
                <a16:creationId xmlns:a16="http://schemas.microsoft.com/office/drawing/2014/main" id="{0B94A56E-0D30-4D02-8792-F6F36708B123}"/>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3">
            <a:extLst>
              <a:ext uri="{FF2B5EF4-FFF2-40B4-BE49-F238E27FC236}">
                <a16:creationId xmlns:a16="http://schemas.microsoft.com/office/drawing/2014/main" id="{BAF1A85B-7B81-4915-B35F-C34F8125EC03}"/>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4">
            <a:extLst>
              <a:ext uri="{FF2B5EF4-FFF2-40B4-BE49-F238E27FC236}">
                <a16:creationId xmlns:a16="http://schemas.microsoft.com/office/drawing/2014/main" id="{FA6CA643-E66B-42D5-9419-687242A7FCD3}"/>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5">
            <a:extLst>
              <a:ext uri="{FF2B5EF4-FFF2-40B4-BE49-F238E27FC236}">
                <a16:creationId xmlns:a16="http://schemas.microsoft.com/office/drawing/2014/main" id="{6CE8F053-5C04-48D7-A205-4863367C8C56}"/>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6">
            <a:extLst>
              <a:ext uri="{FF2B5EF4-FFF2-40B4-BE49-F238E27FC236}">
                <a16:creationId xmlns:a16="http://schemas.microsoft.com/office/drawing/2014/main" id="{D485505D-D8C0-4CE1-A5A9-9067EE058C1E}"/>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7">
            <a:extLst>
              <a:ext uri="{FF2B5EF4-FFF2-40B4-BE49-F238E27FC236}">
                <a16:creationId xmlns:a16="http://schemas.microsoft.com/office/drawing/2014/main" id="{650BB84B-3C63-4FF9-9C21-547A0619E4D9}"/>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8">
            <a:extLst>
              <a:ext uri="{FF2B5EF4-FFF2-40B4-BE49-F238E27FC236}">
                <a16:creationId xmlns:a16="http://schemas.microsoft.com/office/drawing/2014/main" id="{A6C1F63A-0EC4-45D4-B24F-90D7D5404FB3}"/>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49">
            <a:extLst>
              <a:ext uri="{FF2B5EF4-FFF2-40B4-BE49-F238E27FC236}">
                <a16:creationId xmlns:a16="http://schemas.microsoft.com/office/drawing/2014/main" id="{1A54BBF3-4D92-4CAC-8651-FF908580EE12}"/>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0">
            <a:extLst>
              <a:ext uri="{FF2B5EF4-FFF2-40B4-BE49-F238E27FC236}">
                <a16:creationId xmlns:a16="http://schemas.microsoft.com/office/drawing/2014/main" id="{BFD7D702-4404-4C91-9380-06F50BF2B850}"/>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8" name="Shape 151">
            <a:extLst>
              <a:ext uri="{FF2B5EF4-FFF2-40B4-BE49-F238E27FC236}">
                <a16:creationId xmlns:a16="http://schemas.microsoft.com/office/drawing/2014/main" id="{81B5A741-5F2E-49E8-AC87-E98EA8A502C0}"/>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1334814</xdr:colOff>
      <xdr:row>0</xdr:row>
      <xdr:rowOff>76200</xdr:rowOff>
    </xdr:from>
    <xdr:to>
      <xdr:col>2</xdr:col>
      <xdr:colOff>236482</xdr:colOff>
      <xdr:row>1</xdr:row>
      <xdr:rowOff>28575</xdr:rowOff>
    </xdr:to>
    <xdr:grpSp>
      <xdr:nvGrpSpPr>
        <xdr:cNvPr id="2" name="Group 1">
          <a:extLst>
            <a:ext uri="{FF2B5EF4-FFF2-40B4-BE49-F238E27FC236}">
              <a16:creationId xmlns:a16="http://schemas.microsoft.com/office/drawing/2014/main" id="{CD5AF5CA-E4F1-4E87-A7E3-64FD0AB6EDA7}"/>
            </a:ext>
          </a:extLst>
        </xdr:cNvPr>
        <xdr:cNvGrpSpPr/>
      </xdr:nvGrpSpPr>
      <xdr:grpSpPr>
        <a:xfrm>
          <a:off x="4174510" y="76200"/>
          <a:ext cx="1778877" cy="591405"/>
          <a:chOff x="0" y="0"/>
          <a:chExt cx="3603841" cy="1275512"/>
        </a:xfrm>
      </xdr:grpSpPr>
      <xdr:sp macro="" textlink="">
        <xdr:nvSpPr>
          <xdr:cNvPr id="3" name="Shape 97">
            <a:extLst>
              <a:ext uri="{FF2B5EF4-FFF2-40B4-BE49-F238E27FC236}">
                <a16:creationId xmlns:a16="http://schemas.microsoft.com/office/drawing/2014/main" id="{2D1FC4CB-8F4B-469A-93D9-3A0FD74314C6}"/>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0B38BECD-04AF-4D90-B73F-077C32A82901}"/>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4A19CE87-D2FF-4F9E-B331-E2C0C84E7273}"/>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BED00385-B45A-4372-BA84-EB3BEE23B933}"/>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9CE4E597-F1AA-4A2D-8E35-BF3C07F1ADBC}"/>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578A1502-BAEE-4319-9355-58B1FBB99ED8}"/>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C16BF089-8724-4F60-89D9-C8CD28DE1F11}"/>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E5F6232A-5FBE-491E-81EE-5482ADB3AAC4}"/>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B6D0068B-7FE2-415E-A035-73F944CE7630}"/>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36A9DACB-9036-4852-964E-9EDCEFC69279}"/>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57BBC814-66E7-4E84-891F-6D6EF50F1901}"/>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0DE9482D-28E0-4D52-875C-26F3DE81CF9F}"/>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5D6C3626-7C4D-4139-9457-8ECBD1AF78C0}"/>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B983B2A6-4AFB-43E1-A335-67730AFF7259}"/>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6B962BD3-2AB3-44C3-B7D0-64F6ABD1D035}"/>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7D461566-BA2B-41CF-877B-E565AEEE518A}"/>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54A533EA-47D7-4A38-B814-71888E3AE327}"/>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A6609D9C-CF6B-44E0-B6CE-AD423D687E07}"/>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59A98992-AD83-41B8-A983-EDAB35AECC85}"/>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BAC802E6-67FF-4884-B78E-F373B8D1CEB5}"/>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5E3511A4-68A0-4922-AFBD-3A1C9C3EB0E8}"/>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DF4B9F6C-9E3E-4D61-9ED2-A813880384D8}"/>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DAE0F1A2-61B2-4C9B-BC6E-E16BA825A2DA}"/>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26661925-3F08-47DC-8954-8FC9E21EC879}"/>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565BFCF5-BA8A-426C-8D47-C755ACB86A91}"/>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701A4D04-CA7F-40D8-8E72-99F69E65B8E7}"/>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F9591234-516A-46A8-8E4F-AF0D4A131E5A}"/>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26CB8F4B-46EB-4AF4-B149-251EB2C7F6C2}"/>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9DAFB902-02B7-429C-BD49-599A742CB30A}"/>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396F229D-9811-4D8E-B89B-3771F0F488E2}"/>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37EAFBDC-2123-4B31-972D-4940FCCFF703}"/>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EC7CDAB4-3375-4637-8F16-D8B9F349D55A}"/>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9347E4AD-E394-4451-8A4F-8B45E2637BED}"/>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98F93C20-4485-4D49-95D4-75381BB78D96}"/>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0679CB61-CEAA-4BBF-8771-A2A0AFEB5241}"/>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59452F05-9265-4266-820C-9858C4E7F64E}"/>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83F17532-7B72-4532-90D1-E4C32E80C534}"/>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0F187842-3DA6-4E86-8DC6-7EB6575F901C}"/>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7B017043-8962-412B-A747-A18FB0E06347}"/>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023B5008-ABBA-4009-85CF-C4D03C81605A}"/>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C1FFF328-F099-44D5-A1F0-AD987896762B}"/>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10F7CD07-F6A3-4073-9BA5-4D0BFCB32895}"/>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FB982EAE-378E-474F-B54B-A022975090AF}"/>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36E9CA10-486F-4E14-9912-13276B5A701B}"/>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618C3171-DAAE-4C19-8CCB-036C163D3884}"/>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0141FD86-A224-4064-AE35-DA7B1CDFC397}"/>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34D067AF-0AA3-411D-BD3F-4E4D7D91C8D3}"/>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927B7716-B4C7-44B6-946C-2AD463C9B83F}"/>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6B12F61C-B05C-4FB2-BAC2-1B9B0CC3EC6C}"/>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D6CC03CC-4016-4481-9C89-6D392C8056B6}"/>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FA4B5A1B-2C3C-4876-A61A-EABE663BE26B}"/>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2A5AD7FC-9115-4ACD-B2B1-C60BD9E2C0FC}"/>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437EF992-3645-4E17-B699-3F5F940709D2}"/>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627D344D-4465-46A3-AAA4-AFA97ADB9C75}"/>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738C7E64-DFB3-458D-A1F5-9FCC0CF6C2A3}"/>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394934</xdr:colOff>
      <xdr:row>0</xdr:row>
      <xdr:rowOff>51773</xdr:rowOff>
    </xdr:from>
    <xdr:to>
      <xdr:col>10</xdr:col>
      <xdr:colOff>563245</xdr:colOff>
      <xdr:row>1</xdr:row>
      <xdr:rowOff>342900</xdr:rowOff>
    </xdr:to>
    <xdr:pic>
      <xdr:nvPicPr>
        <xdr:cNvPr id="2" name="Picture 6" descr="ADOH new png.png">
          <a:extLst>
            <a:ext uri="{FF2B5EF4-FFF2-40B4-BE49-F238E27FC236}">
              <a16:creationId xmlns:a16="http://schemas.microsoft.com/office/drawing/2014/main" id="{60C18348-0C44-41A4-9207-174E0E70D106}"/>
            </a:ext>
          </a:extLst>
        </xdr:cNvPr>
        <xdr:cNvPicPr>
          <a:picLocks noChangeAspect="1"/>
        </xdr:cNvPicPr>
      </xdr:nvPicPr>
      <xdr:blipFill>
        <a:blip xmlns:r="http://schemas.openxmlformats.org/officeDocument/2006/relationships" r:embed="rId1" cstate="print"/>
        <a:srcRect/>
        <a:stretch>
          <a:fillRect/>
        </a:stretch>
      </xdr:blipFill>
      <xdr:spPr bwMode="auto">
        <a:xfrm>
          <a:off x="7342469" y="55583"/>
          <a:ext cx="1109381" cy="43971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1053829</xdr:colOff>
      <xdr:row>0</xdr:row>
      <xdr:rowOff>95250</xdr:rowOff>
    </xdr:from>
    <xdr:to>
      <xdr:col>2</xdr:col>
      <xdr:colOff>789942</xdr:colOff>
      <xdr:row>0</xdr:row>
      <xdr:rowOff>479628</xdr:rowOff>
    </xdr:to>
    <xdr:grpSp>
      <xdr:nvGrpSpPr>
        <xdr:cNvPr id="2" name="Group 1">
          <a:extLst>
            <a:ext uri="{FF2B5EF4-FFF2-40B4-BE49-F238E27FC236}">
              <a16:creationId xmlns:a16="http://schemas.microsoft.com/office/drawing/2014/main" id="{C4A02509-FC25-4F5A-AD6D-32A6980B0A67}"/>
            </a:ext>
          </a:extLst>
        </xdr:cNvPr>
        <xdr:cNvGrpSpPr/>
      </xdr:nvGrpSpPr>
      <xdr:grpSpPr>
        <a:xfrm>
          <a:off x="5420837" y="91440"/>
          <a:ext cx="1046593" cy="384378"/>
          <a:chOff x="0" y="0"/>
          <a:chExt cx="3603841" cy="1275512"/>
        </a:xfrm>
      </xdr:grpSpPr>
      <xdr:sp macro="" textlink="">
        <xdr:nvSpPr>
          <xdr:cNvPr id="3" name="Shape 97">
            <a:extLst>
              <a:ext uri="{FF2B5EF4-FFF2-40B4-BE49-F238E27FC236}">
                <a16:creationId xmlns:a16="http://schemas.microsoft.com/office/drawing/2014/main" id="{5458BFA5-F751-4D7F-A5B6-05B323B419C1}"/>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1B68E455-8C5F-4276-9257-392DB896C8A9}"/>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47B4E716-62A0-4A9D-9D83-566BA2412F97}"/>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2CFA563E-FC8E-46E4-A157-6CB407CE9F2B}"/>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2EDE992C-2111-4968-ADCA-35A46AE98B32}"/>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E61DA899-4726-4D50-9ABB-10005C4062E1}"/>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D6B755FE-D820-4FEF-923B-EC2FB744AA34}"/>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3ABAACCC-E196-4D2C-99E0-C042E31F7F4D}"/>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80BA7249-7BA4-4337-BA5D-35A5ADD21F66}"/>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388CE21B-DA33-4A11-A74B-9C4A5DC4C0B0}"/>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83C57D36-001D-494D-9F3D-523EDEE70295}"/>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CBC26139-5FD9-4624-9B3D-A1FA2FF0AEA6}"/>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960219B9-5561-4EBE-9B7F-BE4217FEA562}"/>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1BCBA0E0-B045-4E8A-9E93-6333308CA90B}"/>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0120B304-7B8C-4ED7-B3E5-AAFDC090E5FD}"/>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C57220C2-8BAB-44BA-B9FA-980EFA5E6C0C}"/>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971D39D1-15E7-436C-8B23-05F7809CDC53}"/>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E0C42002-E490-49D4-B03E-EEA27A42293D}"/>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C256400B-977C-48E7-872E-82D82FD3E6F4}"/>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FB07E042-24CB-4C45-9B78-3A329602C41C}"/>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92DDFF6C-BA82-4BFE-8EC2-D1FD6D8EF6A1}"/>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8EB7BBE5-CE9A-4CA2-9B8C-E623A0657F4D}"/>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89309FA0-C80C-4412-A3A8-3E4941E4EF6F}"/>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332F4FBE-A9DB-4153-BFC8-73ABD7BE71F0}"/>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7D6BFDA8-F834-4D09-991F-B9314C544711}"/>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8D2814AE-9E77-4971-8A8F-652436B4BCDF}"/>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424C00ED-07CD-40D4-B0A6-B585823CDC08}"/>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59E1898E-9816-449C-8A39-7521CE0BF9E8}"/>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A14FB297-5FC4-4B2B-BDC6-B24D9F0A4EE9}"/>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FA6B4EAE-1321-45CB-9A69-9277A82FAF8C}"/>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6630DE2C-D2A3-4597-AD78-18FBFCF3B238}"/>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E8212294-F4EE-4C5D-AE6C-345532842CDE}"/>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D50165BF-59D2-4A78-B0BB-BD90A1D09CBD}"/>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FF24374A-7271-490C-AB34-6DDDA3D2E3AD}"/>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2F9225D7-0D36-4EB1-9DF2-DC9A30FCFA44}"/>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716C2303-F7B7-4F29-BAD3-D4AF68874A3D}"/>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DE15F03F-4E0F-42B8-92D2-D0312FC42E0F}"/>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03777161-CF31-4DE5-B6B2-B4C257E8F9DF}"/>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5F976B27-115A-4B1D-92BD-1C673B0FEBCC}"/>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0622EFED-35E7-4E50-A8C7-C59548FDD8AF}"/>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7387A00B-C9E1-417F-AC30-45534E2720D9}"/>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48048B1F-25CB-4369-A45D-017779BA466F}"/>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08CB8701-5048-4A11-8BE7-877F3B1C929C}"/>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66BAD856-0AF6-42E4-A300-403875570B1A}"/>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3C2F8098-7887-4B33-A0BC-A38BDD00148A}"/>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674882DB-FA46-46D0-9CF7-D0BBA5906807}"/>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1373B96A-C24F-41FC-8140-A1E2C3E41D97}"/>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7537A9BE-CF54-4E88-8FA7-95B925EBF76C}"/>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0EA07AD0-08DD-4A00-BD2E-4C0B32F56075}"/>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2E1EBF35-C0AC-4AE6-A18B-C503925F87E9}"/>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6BEB730C-C663-4522-93C4-406EA4F86BE4}"/>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126EBF5F-7CD2-410F-8B26-BA5903C90782}"/>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05862088-BAAB-4E26-8FF1-08B1701E154C}"/>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050C3A7D-8795-4317-9B3D-67540EECE4B3}"/>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8E53B944-FB8A-4804-A658-F963A0F1D9FF}"/>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175260</xdr:colOff>
      <xdr:row>0</xdr:row>
      <xdr:rowOff>137160</xdr:rowOff>
    </xdr:from>
    <xdr:to>
      <xdr:col>2</xdr:col>
      <xdr:colOff>1454787</xdr:colOff>
      <xdr:row>0</xdr:row>
      <xdr:rowOff>556260</xdr:rowOff>
    </xdr:to>
    <xdr:grpSp>
      <xdr:nvGrpSpPr>
        <xdr:cNvPr id="2" name="Group 1">
          <a:extLst>
            <a:ext uri="{FF2B5EF4-FFF2-40B4-BE49-F238E27FC236}">
              <a16:creationId xmlns:a16="http://schemas.microsoft.com/office/drawing/2014/main" id="{B7D87FE3-8CC8-4A63-BAAC-24E93881ED0C}"/>
            </a:ext>
          </a:extLst>
        </xdr:cNvPr>
        <xdr:cNvGrpSpPr/>
      </xdr:nvGrpSpPr>
      <xdr:grpSpPr>
        <a:xfrm>
          <a:off x="5867011" y="133350"/>
          <a:ext cx="1285242" cy="419100"/>
          <a:chOff x="0" y="0"/>
          <a:chExt cx="3603841" cy="1275512"/>
        </a:xfrm>
      </xdr:grpSpPr>
      <xdr:sp macro="" textlink="">
        <xdr:nvSpPr>
          <xdr:cNvPr id="3" name="Shape 97">
            <a:extLst>
              <a:ext uri="{FF2B5EF4-FFF2-40B4-BE49-F238E27FC236}">
                <a16:creationId xmlns:a16="http://schemas.microsoft.com/office/drawing/2014/main" id="{B47D7760-830E-4AEA-AFD8-DDB8CF220A65}"/>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B8A6367F-C9B8-43AA-8980-BE5BB20DE86E}"/>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63CA6FFB-B5B8-496C-AC45-D83FA42F381C}"/>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3933F757-F2D4-4E1D-9BAF-74453C3A21D2}"/>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B16DE868-7FA3-4295-BC5B-BF8B615DE48F}"/>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6397ADF0-6573-4494-BFED-A3EF0664E468}"/>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8C3E009A-6304-4C4D-B9CE-A73ECC068129}"/>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3B385A70-65DC-48FD-BFBF-C9D4B0873E1E}"/>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5718AE06-71EE-4631-BE8A-F4C016F4E2EF}"/>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74F42C72-4AC2-4A39-B817-DB2103B56B4A}"/>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BFD08D50-DA55-4D11-8DFF-0D49BE9AD8A5}"/>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D734EC05-840A-48E7-B4A1-8EA75C52EDA0}"/>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1C61FF97-AE88-4B0D-9279-6714F1AE5A66}"/>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A4634843-D5C5-40F6-A6D5-AB1435528EAD}"/>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A9EE144E-F27B-4D4D-A4D5-B706935FE05A}"/>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6AD3122A-A6BC-4BCF-9507-1AE268635819}"/>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917F9C08-F9E3-467E-BA1F-4BFAA03BD3F2}"/>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05D5D709-3D07-4304-8FA8-3C5B245EAF1F}"/>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8A79FA69-E1FC-45AB-87F9-FBEAE77BFE88}"/>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58677BAB-F2AB-4365-8BC7-9F579E36DCE5}"/>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C1F74FCA-9A11-4EE2-B649-200510C89412}"/>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F9554AA2-DD00-4B59-93EF-6C0546DE3826}"/>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383B40D1-E5B1-4B84-B08F-D1AE59A70DA9}"/>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C432EC6B-194D-4BB9-AFB4-C0CF053745A1}"/>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8572976A-8C27-4CD8-A208-EC6E945A780A}"/>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0F9319B2-4756-42F6-A44A-5EDA6A890AEF}"/>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821A279E-B64F-45C9-A551-1381859D736B}"/>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4E17F735-D0A8-4AA9-91F4-BF4145C38992}"/>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3543769E-54EB-4831-8DDC-FC9CBC0C41BE}"/>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9266D2F1-4702-48BA-9D24-7BA6DFECC51D}"/>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BC5B1D31-BA73-42AB-A09D-EF070D53242C}"/>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229217F4-2A00-4E16-962B-8792F64351FB}"/>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D1472DC0-A694-4294-9E39-3D588CE1E135}"/>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67B917F4-9224-45D4-BD7D-9F6E9AEB3C5F}"/>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707E09AA-4E3A-41D6-B7D4-1535CA451318}"/>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F6DDDD59-4FE5-4168-8B69-9C3EBFDD01DD}"/>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B0210D1E-AA2C-485F-9FB0-C3ACB42584C8}"/>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A60F1047-C19F-4FA4-B045-3E936C90F7F4}"/>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FCD488FF-E066-4617-838D-0E2781DFD5A3}"/>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45A6EB71-6C9E-4F4E-BA5F-B35B2CB2DEF8}"/>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0D3251C7-5DFB-4008-B7D0-3DEFE4BE60E5}"/>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F7772661-1748-4E38-9FE5-E0AF347E110E}"/>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3B634D7D-C58C-4E8B-BFED-96A9E3085981}"/>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F6504DA3-4243-4CEA-BE09-3B4DAFD11424}"/>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46BFB062-B5D1-4692-9FF9-CB2A959FF59C}"/>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EBDF3C03-52FD-4830-9A7C-C8181DE070F8}"/>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F444CA2B-7E6C-4A07-AB1E-7E52A4BAC0BC}"/>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7E2B991C-61FC-4C0D-AE62-DAFD63CF0670}"/>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EA4C1F40-82CB-4C7D-B8DC-D7D44439B5FD}"/>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57B8EF41-329F-4EAA-B110-82DBF8EE6265}"/>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20542563-C7A6-412E-9464-67ACC87B9503}"/>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ED03E545-FA6C-45D9-990F-E616B609B5A7}"/>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C42E8D22-8C2F-45DE-BE7A-5481756C729F}"/>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D13A231D-A997-4206-827E-4E7CB7D1ACD7}"/>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BA2DD1F3-9934-4674-B6C6-E053BFDA8462}"/>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84813</xdr:colOff>
      <xdr:row>0</xdr:row>
      <xdr:rowOff>133350</xdr:rowOff>
    </xdr:from>
    <xdr:to>
      <xdr:col>5</xdr:col>
      <xdr:colOff>46993</xdr:colOff>
      <xdr:row>0</xdr:row>
      <xdr:rowOff>590550</xdr:rowOff>
    </xdr:to>
    <xdr:grpSp>
      <xdr:nvGrpSpPr>
        <xdr:cNvPr id="2" name="Group 1">
          <a:extLst>
            <a:ext uri="{FF2B5EF4-FFF2-40B4-BE49-F238E27FC236}">
              <a16:creationId xmlns:a16="http://schemas.microsoft.com/office/drawing/2014/main" id="{B6A9893A-D89D-41A6-8495-3113EA85CBCD}"/>
            </a:ext>
          </a:extLst>
        </xdr:cNvPr>
        <xdr:cNvGrpSpPr/>
      </xdr:nvGrpSpPr>
      <xdr:grpSpPr>
        <a:xfrm>
          <a:off x="5072764" y="129540"/>
          <a:ext cx="1235420" cy="457200"/>
          <a:chOff x="0" y="0"/>
          <a:chExt cx="3603841" cy="1275512"/>
        </a:xfrm>
      </xdr:grpSpPr>
      <xdr:sp macro="" textlink="">
        <xdr:nvSpPr>
          <xdr:cNvPr id="3" name="Shape 97">
            <a:extLst>
              <a:ext uri="{FF2B5EF4-FFF2-40B4-BE49-F238E27FC236}">
                <a16:creationId xmlns:a16="http://schemas.microsoft.com/office/drawing/2014/main" id="{518DE262-CCA1-4031-A613-48E0BFDCA0F9}"/>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CFB7F151-EFE9-4C3C-B272-8B45F9892EEE}"/>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699A6237-C031-411D-91A9-3F08A93D80D6}"/>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F716F003-D595-4DE1-8780-112B7EDCFE9E}"/>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F80FAA60-A6C5-48D1-83B7-3E17001195AC}"/>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F4A41413-706C-4A98-92AB-F04C125C313A}"/>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D115F2E4-357C-429B-818E-D908E0BF02E8}"/>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61AE5511-C465-4362-A939-458B83EB1839}"/>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9F3A040D-373C-47FD-BEF0-C48F57E13D48}"/>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3D7A9810-2817-426B-BB59-42A0B6C66766}"/>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283E594D-3563-46DC-A3B2-72E505DDC76C}"/>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9BCF1D22-06F1-46F9-8DAE-CFEF00788527}"/>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02206529-550A-4BA3-9238-B181F3833C72}"/>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B377A7CE-5146-44AA-8D33-AE46E5072505}"/>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7BD43878-AD72-48FE-A4D1-0E8795823664}"/>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37189A75-D94F-4D50-B3CA-EF3B91CA5CB9}"/>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F2B1792D-C07B-4587-91F3-80BF02C26135}"/>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79B71F1A-8ED0-4147-AA9C-71CE813D2180}"/>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D686C8F5-CFC6-419E-A45A-43D1B004D0BE}"/>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0029889D-B883-493B-AC36-53C525073D92}"/>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EEE084B9-5830-4EB1-8B85-5D8988F3309C}"/>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095DE1D8-789D-4996-8CB4-86250185E8CA}"/>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78862655-0BFE-4293-BE52-BD6D641CC4ED}"/>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524AC698-1197-4A2D-9B44-B842852A0FFF}"/>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7BBB84F6-EAF0-49ED-827E-1E26C5AA7EC0}"/>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7AC6B14D-4406-4960-8902-DD144E9BD145}"/>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54E0A5AC-27F3-4636-82E6-0EA91771C2E6}"/>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0E994B87-EEE7-4CA4-AF1D-496539015D31}"/>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E5FF8232-99BE-440C-BA92-5E0DCEA94E66}"/>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46257E46-810E-4CAD-8BA4-588916D8590D}"/>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EBE2DF5B-AF92-48A3-A2E6-862CC43871DC}"/>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3B9A5577-C461-459D-9AC5-F24FE6F7A4AF}"/>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C0D0B89C-A099-410F-8848-4493E3D48F3A}"/>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C6E62643-1F96-41DD-8C9E-BCB7615A7622}"/>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989D67A0-BC7F-4947-BB92-E0D41D41BA53}"/>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A7BA5484-7B93-4AA6-B1CC-6327D9CE0A8A}"/>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D3964F00-D7BF-4680-959E-47A4FD98466B}"/>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8E89B5C0-8FF0-43D4-805A-1FF00CF6FAE2}"/>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A9F11181-D3E8-4251-AA21-84B169F8055D}"/>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A4A48687-9D10-4718-BD9D-825E6B60ED93}"/>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A9688C16-6971-4C55-98F9-339118CCA7FF}"/>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77B93C13-B6DA-4414-AC74-BFBFC48079A8}"/>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E2247346-48D4-4232-B42A-628C72411F34}"/>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B5526DE7-35C7-4603-B7DE-E7120EE9E0AE}"/>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C9BCB3DF-33F0-4503-85E8-31BCA5F93652}"/>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B563B422-38AA-4F0C-AF1B-DB4D6C434E64}"/>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8247F9EB-0EE0-46AC-8825-E47A72C97502}"/>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EEC204DF-9137-4AE7-9B14-51342F329075}"/>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70D88F7A-0409-4178-A376-BDC0DEAFDB47}"/>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DA168A16-CC58-499B-A630-99DDD5E756D1}"/>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1950845D-6942-4476-89D0-667FB7CC3537}"/>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BCC9AC48-5EFF-421F-8356-07B0941B05B4}"/>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0CAF2C3E-B00F-4D83-879A-97E1B8542E6A}"/>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5F65E967-06BA-44E9-B296-84DA3EE356FA}"/>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58691F8F-0CB4-451F-8A22-A68EB448E057}"/>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163830</xdr:colOff>
      <xdr:row>0</xdr:row>
      <xdr:rowOff>129540</xdr:rowOff>
    </xdr:from>
    <xdr:to>
      <xdr:col>4</xdr:col>
      <xdr:colOff>200025</xdr:colOff>
      <xdr:row>1</xdr:row>
      <xdr:rowOff>142875</xdr:rowOff>
    </xdr:to>
    <xdr:grpSp>
      <xdr:nvGrpSpPr>
        <xdr:cNvPr id="2" name="Group 1">
          <a:extLst>
            <a:ext uri="{FF2B5EF4-FFF2-40B4-BE49-F238E27FC236}">
              <a16:creationId xmlns:a16="http://schemas.microsoft.com/office/drawing/2014/main" id="{389EE078-5409-4253-B64C-FA34E70FCF04}"/>
            </a:ext>
          </a:extLst>
        </xdr:cNvPr>
        <xdr:cNvGrpSpPr/>
      </xdr:nvGrpSpPr>
      <xdr:grpSpPr>
        <a:xfrm>
          <a:off x="6028431" y="133350"/>
          <a:ext cx="1463040" cy="649100"/>
          <a:chOff x="0" y="0"/>
          <a:chExt cx="3603841" cy="1275512"/>
        </a:xfrm>
      </xdr:grpSpPr>
      <xdr:sp macro="" textlink="">
        <xdr:nvSpPr>
          <xdr:cNvPr id="3" name="Shape 97">
            <a:extLst>
              <a:ext uri="{FF2B5EF4-FFF2-40B4-BE49-F238E27FC236}">
                <a16:creationId xmlns:a16="http://schemas.microsoft.com/office/drawing/2014/main" id="{A98C0BE9-BB1D-4633-BD38-1D6A18017479}"/>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F7A17646-BAA5-442F-AAE5-16DF3CD51A9A}"/>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85B91312-88BC-473E-9A0B-C2D8450858CD}"/>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4B192C13-2C79-4562-9D89-690237E01727}"/>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0022DB15-68CA-441B-8145-60017A9C9786}"/>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F4946F9E-1D87-46A9-A686-668D03A7B441}"/>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A5863367-4050-4818-99FD-83496E8E9652}"/>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9431CB65-A1E7-4637-9CB1-07B8DA513F17}"/>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41EFEAF6-2437-4089-BA2B-04A61CF735D2}"/>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3EEAD46A-EE88-43CA-9656-5C3F9C6276A1}"/>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7B274722-B8E3-4979-9DE5-08C5943FF1E2}"/>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1D3EA6DB-87C9-4304-A8D2-69373E593941}"/>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02A8A571-846A-43A2-B12F-6C67E374AF13}"/>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D0EF2520-C0EB-49A4-A61F-5808CA487382}"/>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6CC4069B-8E13-4819-8C3E-EA3BEE46B0E7}"/>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37080758-E24D-4971-A6C8-5E5AD4329419}"/>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CD85C43D-48A9-4C8C-A7CE-E177C065C8E4}"/>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A81F8C9D-EC2F-4255-A464-3E5672CDF7F3}"/>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96C6DBCC-46B7-4A5D-8EA6-E16C15D5731E}"/>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C9F3CE90-530C-4B6D-8C72-009EFE502EEB}"/>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8C1CF0E3-1A3E-492D-92C3-62E97FC437A4}"/>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5B1C412B-2C3E-46C2-907C-0B9197D25C49}"/>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5B955894-FDF0-4D59-BE99-9439A3E8AB30}"/>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E0AE7C69-7470-4544-AC10-60F2AC75AFE1}"/>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A99B23E3-9D56-44FA-859B-C4DEBD99D4DF}"/>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5ECD1B8D-8A1B-4B2E-972B-59DB508B600C}"/>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A9CF1C68-9A0E-401C-90A7-D505BB62ECB6}"/>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CF908465-2200-4237-A5AA-B335299433E8}"/>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9B7E5978-96C7-435B-8EFF-403073F378E6}"/>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5BB3F85A-6E60-4862-9B70-7DAFDCD863E6}"/>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2F8023E8-D7A5-42C2-84E3-9BD7615F50B0}"/>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089586EF-F24B-4951-846D-A96E5548C76C}"/>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B51AE94D-8926-4745-86B1-928BEF07B7D6}"/>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08427883-32B8-4828-AF01-572F64026858}"/>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3A47D631-6B8F-4866-A8F2-7894A13461E2}"/>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9319B280-E371-481C-8AF5-92D43D5184F5}"/>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C8436D82-1918-44C1-B9AA-1B21074E1342}"/>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F79DA936-1044-489F-BC70-086F08EE8C47}"/>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934D9E10-2C2A-4FC7-92B9-688365F0798C}"/>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C2871B05-2F8B-4D25-B37D-2EC566FFF56F}"/>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F5088D1A-8B52-4998-8691-D7DA40EA98D7}"/>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31B8D410-E676-4618-89DA-44D62CAD843B}"/>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1F6C771C-4AF3-4B20-AFCD-F56432177422}"/>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12E551B6-8E4E-49AF-B7D8-6D46262F6C93}"/>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974C6065-570B-4370-BFE7-4A36CD55F7E3}"/>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335F062A-3523-4CF3-8E36-DCFA9E6CA8B7}"/>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25519055-175C-4692-BB6A-2A10698045AA}"/>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664B4545-A04C-490F-AFE5-834121FB6BEB}"/>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55572CE2-584F-4862-9EED-2B0BC7F33588}"/>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4AF5FE8E-7E1F-43EC-96AB-3F8F4CFC6EF8}"/>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8F9146CC-1E11-4099-AE41-824A860C1EEE}"/>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889A1F52-DD55-414C-BFA4-DE79DD0D8CA3}"/>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D7528088-0173-42AC-A1E7-45542A16ADC8}"/>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BADECF1B-BB81-479C-A3F5-36F9815A7B99}"/>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180E7509-A4B3-47B7-BF01-8FA8398912E5}"/>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133865</xdr:colOff>
      <xdr:row>0</xdr:row>
      <xdr:rowOff>91440</xdr:rowOff>
    </xdr:from>
    <xdr:to>
      <xdr:col>3</xdr:col>
      <xdr:colOff>191</xdr:colOff>
      <xdr:row>0</xdr:row>
      <xdr:rowOff>417041</xdr:rowOff>
    </xdr:to>
    <xdr:grpSp>
      <xdr:nvGrpSpPr>
        <xdr:cNvPr id="2" name="Group 1">
          <a:extLst>
            <a:ext uri="{FF2B5EF4-FFF2-40B4-BE49-F238E27FC236}">
              <a16:creationId xmlns:a16="http://schemas.microsoft.com/office/drawing/2014/main" id="{986F709E-D82D-4158-82BA-CCC690DA9892}"/>
            </a:ext>
          </a:extLst>
        </xdr:cNvPr>
        <xdr:cNvGrpSpPr/>
      </xdr:nvGrpSpPr>
      <xdr:grpSpPr>
        <a:xfrm>
          <a:off x="5079494" y="95250"/>
          <a:ext cx="769225" cy="321791"/>
          <a:chOff x="0" y="0"/>
          <a:chExt cx="3603841" cy="1275512"/>
        </a:xfrm>
      </xdr:grpSpPr>
      <xdr:sp macro="" textlink="">
        <xdr:nvSpPr>
          <xdr:cNvPr id="3" name="Shape 97">
            <a:extLst>
              <a:ext uri="{FF2B5EF4-FFF2-40B4-BE49-F238E27FC236}">
                <a16:creationId xmlns:a16="http://schemas.microsoft.com/office/drawing/2014/main" id="{AAD708F5-DDE4-4455-8A90-585EFA842CA2}"/>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CE14E3A8-0372-41B3-AE61-71015EABFF61}"/>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3523FC69-A09E-4CDB-B04A-8068A496CD4A}"/>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50C7D349-99A7-4A15-A36B-F352C50E4C95}"/>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A9505A6B-D0BE-4C44-9A94-C42C4BB6DE1D}"/>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C62073F0-03D2-4C1E-8E33-6A6EEB66E8A8}"/>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B11A3555-F94A-4B0E-8775-2E9CB98A0554}"/>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6A2422E0-4263-485D-B7F3-1F744AA202B8}"/>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38545C2D-9B63-4285-B533-8190F3D6546B}"/>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5E0A36E2-D905-49C5-AFFF-D7CEFFC455D5}"/>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A2CC7CA1-1A07-49DE-B528-14514DA1F859}"/>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C4C8D26F-F74E-4237-9B83-AF846FE24B0F}"/>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C753C916-0EC4-48A2-AF9C-366038635EDC}"/>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61BFB5F4-275B-49AE-ABE6-BF563360F5B9}"/>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9CF2CF2D-298C-43E2-B314-C8F3BE11B036}"/>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F7351322-8A6C-4BCA-9D5F-6BE558369460}"/>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7A23059A-6B03-4C05-82DD-D5BC6951D81F}"/>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FFC7DD57-6D16-498C-B52B-68BCC830A11D}"/>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0C4E1D12-1CCC-4D9B-A6A3-E9FF4F839A1A}"/>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20937017-AB5D-4086-A10C-EBE06FAC1DB8}"/>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3E8E1DEF-A84C-40C4-BB57-41F6F10956F2}"/>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1997A76C-7F94-4121-BC52-3479B09B50C7}"/>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8BC02D02-1DA6-4832-9C35-E8C177AE7D04}"/>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BCDB5F16-3112-467B-971F-1A669B144D60}"/>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AF7F4AB0-96BE-4418-9665-A388A3DFB1FA}"/>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4DE65987-DB71-4071-B049-5607454B42A8}"/>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DFB38BD0-8D6C-486E-A280-824B6F1B9F99}"/>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D5B94979-991B-4820-8822-B602D5058211}"/>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F791C068-1D59-4C04-917E-52BAA13DEBD4}"/>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A81E2DF4-7609-44A0-89DF-7362390B0F21}"/>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2D1A67B1-14A3-47DE-9DE5-693B6627F0D1}"/>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981C7CFA-2869-42E2-8CE7-CE0972515044}"/>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3E92760A-FE93-4938-A995-97C7D46941DE}"/>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E1B9C4F2-99B7-414B-8CE9-28DCBF6A312E}"/>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3C2B2D49-794E-4DBC-BA06-2523BA416A24}"/>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7C77D613-D791-459F-8C4E-879E34386DDD}"/>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AA8192A4-DFDA-49B5-BFD6-4B1019B34C93}"/>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80BAFDD1-28A2-440C-BE64-399137DE5F2C}"/>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81002244-649B-4BC6-8700-8C09547676B3}"/>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E9EF4609-356C-4F23-BD84-B45218CCACC2}"/>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98DF34C0-DB79-47E6-9889-7A0FE36DB6FD}"/>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33CCCACA-995F-4458-A758-FC2D3D414E0B}"/>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DF773864-B252-4229-8FAB-AADA7A8E7596}"/>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E57842CF-9E5C-4AFE-B26E-F1447FAEA260}"/>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D89B978C-5907-407D-8028-D47C145A4F90}"/>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89CE1C98-14AE-493A-8989-9A97C667AED9}"/>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4AE658D1-971A-4FB7-91F7-4615511EA595}"/>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6B0BDECD-6A1D-4CFC-8993-228A5E8E263A}"/>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F2AB1C4D-933E-43BA-B2A9-B0E98F011F35}"/>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5B146EEA-1981-4653-A92C-09F56D955D4F}"/>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AEEA9B5E-0359-4B25-A337-07631AB9C6BA}"/>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7EEB9E5C-026D-4C1C-87BB-7187831E725A}"/>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838D65DE-2812-46F4-A8CB-C8C855E98EE0}"/>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00CE9258-3E59-44C9-B2D9-5D9BCC7F740A}"/>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7E46141E-7C42-4A2C-9D7C-4DAB1579D2A7}"/>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Q75"/>
  <sheetViews>
    <sheetView topLeftCell="A63" zoomScale="98" zoomScaleNormal="98" workbookViewId="0">
      <selection activeCell="J70" sqref="J70"/>
    </sheetView>
  </sheetViews>
  <sheetFormatPr defaultRowHeight="14.4" x14ac:dyDescent="0.3"/>
  <cols>
    <col min="1" max="1" width="38.109375" style="14" customWidth="1"/>
    <col min="2" max="2" width="11.88671875" style="14" customWidth="1"/>
    <col min="3" max="3" width="51.88671875" style="14" customWidth="1"/>
    <col min="4" max="4" width="28.6640625" style="14" customWidth="1"/>
    <col min="5" max="12" width="8.88671875" style="16"/>
    <col min="13" max="13" width="0" style="16" hidden="1" customWidth="1"/>
    <col min="14" max="18" width="8.88671875" style="16"/>
    <col min="19" max="433" width="8.88671875" style="17"/>
  </cols>
  <sheetData>
    <row r="1" spans="1:19" ht="50.4" customHeight="1" x14ac:dyDescent="0.3">
      <c r="A1" s="20" t="s">
        <v>254</v>
      </c>
      <c r="B1" s="20"/>
      <c r="C1" s="16"/>
      <c r="D1" s="16"/>
      <c r="S1" s="16"/>
    </row>
    <row r="2" spans="1:19" ht="20.399999999999999" customHeight="1" x14ac:dyDescent="0.3">
      <c r="A2" s="20"/>
      <c r="B2" s="20"/>
      <c r="C2" s="16"/>
      <c r="D2" s="16"/>
      <c r="S2" s="16"/>
    </row>
    <row r="3" spans="1:19" ht="18" x14ac:dyDescent="0.35">
      <c r="A3" s="31" t="s">
        <v>188</v>
      </c>
      <c r="B3" s="31"/>
    </row>
    <row r="4" spans="1:19" x14ac:dyDescent="0.3">
      <c r="A4" s="32" t="s">
        <v>194</v>
      </c>
      <c r="B4" s="32"/>
    </row>
    <row r="5" spans="1:19" x14ac:dyDescent="0.3">
      <c r="A5" s="32"/>
      <c r="B5" s="32"/>
    </row>
    <row r="6" spans="1:19" ht="24" customHeight="1" x14ac:dyDescent="0.3">
      <c r="A6" s="33" t="s">
        <v>16</v>
      </c>
      <c r="B6" s="33"/>
    </row>
    <row r="7" spans="1:19" ht="26.4" customHeight="1" x14ac:dyDescent="0.3">
      <c r="A7" s="13" t="s">
        <v>220</v>
      </c>
      <c r="B7" s="13"/>
      <c r="C7" s="117"/>
    </row>
    <row r="8" spans="1:19" ht="26.4" customHeight="1" x14ac:dyDescent="0.3">
      <c r="A8" s="13" t="s">
        <v>226</v>
      </c>
      <c r="B8" s="13"/>
      <c r="C8" s="15"/>
    </row>
    <row r="9" spans="1:19" ht="26.4" customHeight="1" x14ac:dyDescent="0.3">
      <c r="A9" s="13" t="s">
        <v>1</v>
      </c>
      <c r="B9" s="13"/>
      <c r="C9" s="15"/>
    </row>
    <row r="10" spans="1:19" ht="26.4" customHeight="1" x14ac:dyDescent="0.3">
      <c r="A10" s="13" t="s">
        <v>2</v>
      </c>
      <c r="B10" s="13"/>
      <c r="C10" s="15"/>
    </row>
    <row r="11" spans="1:19" ht="12.6" customHeight="1" x14ac:dyDescent="0.3">
      <c r="A11" s="13"/>
      <c r="B11" s="13"/>
      <c r="C11" s="26"/>
    </row>
    <row r="12" spans="1:19" ht="22.2" customHeight="1" x14ac:dyDescent="0.3">
      <c r="A12" s="96" t="s">
        <v>195</v>
      </c>
      <c r="B12" s="96"/>
      <c r="C12" s="117"/>
    </row>
    <row r="13" spans="1:19" ht="20.399999999999999" hidden="1" customHeight="1" x14ac:dyDescent="0.3">
      <c r="C13" s="13" t="s">
        <v>227</v>
      </c>
    </row>
    <row r="14" spans="1:19" ht="20.399999999999999" hidden="1" customHeight="1" x14ac:dyDescent="0.3">
      <c r="C14" s="13" t="s">
        <v>167</v>
      </c>
    </row>
    <row r="15" spans="1:19" ht="20.399999999999999" hidden="1" customHeight="1" x14ac:dyDescent="0.3">
      <c r="C15" s="13" t="s">
        <v>168</v>
      </c>
    </row>
    <row r="16" spans="1:19" ht="20.399999999999999" hidden="1" customHeight="1" x14ac:dyDescent="0.3">
      <c r="C16" s="13" t="s">
        <v>228</v>
      </c>
    </row>
    <row r="17" spans="1:433" ht="20.399999999999999" customHeight="1" x14ac:dyDescent="0.3">
      <c r="C17" s="13"/>
    </row>
    <row r="18" spans="1:433" ht="35.4" customHeight="1" x14ac:dyDescent="0.3">
      <c r="A18" s="18" t="s">
        <v>426</v>
      </c>
      <c r="B18" s="18"/>
      <c r="C18" s="15"/>
      <c r="D18" s="142"/>
      <c r="E18" s="17"/>
      <c r="F18" s="17"/>
      <c r="G18" s="17"/>
      <c r="H18" s="17"/>
      <c r="I18" s="17"/>
      <c r="J18" s="17"/>
      <c r="K18" s="17"/>
      <c r="L18" s="17"/>
      <c r="M18" s="17"/>
      <c r="N18" s="17"/>
      <c r="O18" s="17"/>
      <c r="P18" s="17"/>
      <c r="Q18" s="17"/>
      <c r="R18" s="17"/>
    </row>
    <row r="19" spans="1:433" x14ac:dyDescent="0.3">
      <c r="A19" s="80"/>
      <c r="B19" s="80"/>
      <c r="C19" s="80"/>
      <c r="D19" s="80"/>
      <c r="E19" s="17"/>
      <c r="F19" s="17"/>
      <c r="G19" s="17"/>
      <c r="H19" s="17"/>
      <c r="I19" s="17"/>
      <c r="J19" s="17"/>
      <c r="K19" s="17"/>
      <c r="L19" s="17"/>
      <c r="M19" s="17"/>
      <c r="N19" s="17"/>
      <c r="O19" s="17"/>
      <c r="P19" s="17"/>
      <c r="Q19" s="17"/>
      <c r="R19" s="17"/>
    </row>
    <row r="20" spans="1:433" ht="26.4" customHeight="1" x14ac:dyDescent="0.3">
      <c r="A20" s="13" t="s">
        <v>15</v>
      </c>
      <c r="B20" s="13"/>
      <c r="C20" s="15"/>
    </row>
    <row r="21" spans="1:433" ht="26.4" customHeight="1" x14ac:dyDescent="0.3">
      <c r="A21" s="13" t="s">
        <v>4</v>
      </c>
      <c r="B21" s="13"/>
      <c r="C21" s="15"/>
    </row>
    <row r="22" spans="1:433" ht="26.4" customHeight="1" x14ac:dyDescent="0.3">
      <c r="A22" s="13" t="s">
        <v>5</v>
      </c>
      <c r="B22" s="13"/>
      <c r="C22" s="15"/>
    </row>
    <row r="23" spans="1:433" ht="26.4" customHeight="1" x14ac:dyDescent="0.3">
      <c r="A23" s="13" t="s">
        <v>6</v>
      </c>
      <c r="B23" s="13"/>
      <c r="C23" s="15"/>
    </row>
    <row r="24" spans="1:433" ht="26.4" customHeight="1" x14ac:dyDescent="0.3">
      <c r="A24" s="13" t="s">
        <v>7</v>
      </c>
      <c r="B24" s="13"/>
      <c r="C24" s="15"/>
    </row>
    <row r="25" spans="1:433" ht="26.4" customHeight="1" x14ac:dyDescent="0.3">
      <c r="A25" s="13" t="s">
        <v>6</v>
      </c>
      <c r="B25" s="13"/>
      <c r="C25" s="15"/>
    </row>
    <row r="26" spans="1:433" ht="12.6" customHeight="1" x14ac:dyDescent="0.3">
      <c r="A26" s="13"/>
      <c r="B26" s="13"/>
      <c r="C26" s="26"/>
    </row>
    <row r="27" spans="1:433" ht="34.799999999999997" customHeight="1" x14ac:dyDescent="0.3">
      <c r="A27" s="13" t="s">
        <v>405</v>
      </c>
      <c r="B27" s="13"/>
      <c r="C27" s="15"/>
    </row>
    <row r="28" spans="1:433" ht="31.8" hidden="1" customHeight="1" x14ac:dyDescent="0.3">
      <c r="A28" s="13"/>
      <c r="B28" s="13"/>
      <c r="C28" s="143" t="s">
        <v>183</v>
      </c>
    </row>
    <row r="29" spans="1:433" ht="31.8" hidden="1" customHeight="1" x14ac:dyDescent="0.3">
      <c r="A29" s="13"/>
      <c r="B29" s="13"/>
      <c r="C29" s="143" t="s">
        <v>153</v>
      </c>
    </row>
    <row r="30" spans="1:433" s="2" customFormat="1" ht="11.4" customHeight="1" x14ac:dyDescent="0.3">
      <c r="A30" s="26"/>
      <c r="B30" s="26"/>
      <c r="C30" s="26"/>
      <c r="D30" s="34"/>
      <c r="E30" s="35"/>
      <c r="F30" s="35"/>
      <c r="G30" s="35"/>
      <c r="H30" s="35"/>
      <c r="I30" s="35"/>
      <c r="J30" s="35"/>
      <c r="K30" s="35"/>
      <c r="L30" s="35"/>
      <c r="M30" s="35"/>
      <c r="N30" s="35"/>
      <c r="O30" s="35"/>
      <c r="P30" s="35"/>
      <c r="Q30" s="35"/>
      <c r="R30" s="35"/>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c r="IV30" s="144"/>
      <c r="IW30" s="144"/>
      <c r="IX30" s="144"/>
      <c r="IY30" s="144"/>
      <c r="IZ30" s="144"/>
      <c r="JA30" s="144"/>
      <c r="JB30" s="144"/>
      <c r="JC30" s="144"/>
      <c r="JD30" s="144"/>
      <c r="JE30" s="144"/>
      <c r="JF30" s="144"/>
      <c r="JG30" s="144"/>
      <c r="JH30" s="144"/>
      <c r="JI30" s="144"/>
      <c r="JJ30" s="144"/>
      <c r="JK30" s="144"/>
      <c r="JL30" s="144"/>
      <c r="JM30" s="144"/>
      <c r="JN30" s="144"/>
      <c r="JO30" s="144"/>
      <c r="JP30" s="144"/>
      <c r="JQ30" s="144"/>
      <c r="JR30" s="144"/>
      <c r="JS30" s="144"/>
      <c r="JT30" s="144"/>
      <c r="JU30" s="144"/>
      <c r="JV30" s="144"/>
      <c r="JW30" s="144"/>
      <c r="JX30" s="144"/>
      <c r="JY30" s="144"/>
      <c r="JZ30" s="144"/>
      <c r="KA30" s="144"/>
      <c r="KB30" s="144"/>
      <c r="KC30" s="144"/>
      <c r="KD30" s="144"/>
      <c r="KE30" s="144"/>
      <c r="KF30" s="144"/>
      <c r="KG30" s="144"/>
      <c r="KH30" s="144"/>
      <c r="KI30" s="144"/>
      <c r="KJ30" s="144"/>
      <c r="KK30" s="144"/>
      <c r="KL30" s="144"/>
      <c r="KM30" s="144"/>
      <c r="KN30" s="144"/>
      <c r="KO30" s="144"/>
      <c r="KP30" s="144"/>
      <c r="KQ30" s="144"/>
      <c r="KR30" s="144"/>
      <c r="KS30" s="144"/>
      <c r="KT30" s="144"/>
      <c r="KU30" s="144"/>
      <c r="KV30" s="144"/>
      <c r="KW30" s="144"/>
      <c r="KX30" s="144"/>
      <c r="KY30" s="144"/>
      <c r="KZ30" s="144"/>
      <c r="LA30" s="144"/>
      <c r="LB30" s="144"/>
      <c r="LC30" s="144"/>
      <c r="LD30" s="144"/>
      <c r="LE30" s="144"/>
      <c r="LF30" s="144"/>
      <c r="LG30" s="144"/>
      <c r="LH30" s="144"/>
      <c r="LI30" s="144"/>
      <c r="LJ30" s="144"/>
      <c r="LK30" s="144"/>
      <c r="LL30" s="144"/>
      <c r="LM30" s="144"/>
      <c r="LN30" s="144"/>
      <c r="LO30" s="144"/>
      <c r="LP30" s="144"/>
      <c r="LQ30" s="144"/>
      <c r="LR30" s="144"/>
      <c r="LS30" s="144"/>
      <c r="LT30" s="144"/>
      <c r="LU30" s="144"/>
      <c r="LV30" s="144"/>
      <c r="LW30" s="144"/>
      <c r="LX30" s="144"/>
      <c r="LY30" s="144"/>
      <c r="LZ30" s="144"/>
      <c r="MA30" s="144"/>
      <c r="MB30" s="144"/>
      <c r="MC30" s="144"/>
      <c r="MD30" s="144"/>
      <c r="ME30" s="144"/>
      <c r="MF30" s="144"/>
      <c r="MG30" s="144"/>
      <c r="MH30" s="144"/>
      <c r="MI30" s="144"/>
      <c r="MJ30" s="144"/>
      <c r="MK30" s="144"/>
      <c r="ML30" s="144"/>
      <c r="MM30" s="144"/>
      <c r="MN30" s="144"/>
      <c r="MO30" s="144"/>
      <c r="MP30" s="144"/>
      <c r="MQ30" s="144"/>
      <c r="MR30" s="144"/>
      <c r="MS30" s="144"/>
      <c r="MT30" s="144"/>
      <c r="MU30" s="144"/>
      <c r="MV30" s="144"/>
      <c r="MW30" s="144"/>
      <c r="MX30" s="144"/>
      <c r="MY30" s="144"/>
      <c r="MZ30" s="144"/>
      <c r="NA30" s="144"/>
      <c r="NB30" s="144"/>
      <c r="NC30" s="144"/>
      <c r="ND30" s="144"/>
      <c r="NE30" s="144"/>
      <c r="NF30" s="144"/>
      <c r="NG30" s="144"/>
      <c r="NH30" s="144"/>
      <c r="NI30" s="144"/>
      <c r="NJ30" s="144"/>
      <c r="NK30" s="144"/>
      <c r="NL30" s="144"/>
      <c r="NM30" s="144"/>
      <c r="NN30" s="144"/>
      <c r="NO30" s="144"/>
      <c r="NP30" s="144"/>
      <c r="NQ30" s="144"/>
      <c r="NR30" s="144"/>
      <c r="NS30" s="144"/>
      <c r="NT30" s="144"/>
      <c r="NU30" s="144"/>
      <c r="NV30" s="144"/>
      <c r="NW30" s="144"/>
      <c r="NX30" s="144"/>
      <c r="NY30" s="144"/>
      <c r="NZ30" s="144"/>
      <c r="OA30" s="144"/>
      <c r="OB30" s="144"/>
      <c r="OC30" s="144"/>
      <c r="OD30" s="144"/>
      <c r="OE30" s="144"/>
      <c r="OF30" s="144"/>
      <c r="OG30" s="144"/>
      <c r="OH30" s="144"/>
      <c r="OI30" s="144"/>
      <c r="OJ30" s="144"/>
      <c r="OK30" s="144"/>
      <c r="OL30" s="144"/>
      <c r="OM30" s="144"/>
      <c r="ON30" s="144"/>
      <c r="OO30" s="144"/>
      <c r="OP30" s="144"/>
      <c r="OQ30" s="144"/>
      <c r="OR30" s="144"/>
      <c r="OS30" s="144"/>
      <c r="OT30" s="144"/>
      <c r="OU30" s="144"/>
      <c r="OV30" s="144"/>
      <c r="OW30" s="144"/>
      <c r="OX30" s="144"/>
      <c r="OY30" s="144"/>
      <c r="OZ30" s="144"/>
      <c r="PA30" s="144"/>
      <c r="PB30" s="144"/>
      <c r="PC30" s="144"/>
      <c r="PD30" s="144"/>
      <c r="PE30" s="144"/>
      <c r="PF30" s="144"/>
      <c r="PG30" s="144"/>
      <c r="PH30" s="144"/>
      <c r="PI30" s="144"/>
      <c r="PJ30" s="144"/>
      <c r="PK30" s="144"/>
      <c r="PL30" s="144"/>
      <c r="PM30" s="144"/>
      <c r="PN30" s="144"/>
      <c r="PO30" s="144"/>
      <c r="PP30" s="144"/>
      <c r="PQ30" s="144"/>
    </row>
    <row r="31" spans="1:433" ht="46.8" customHeight="1" x14ac:dyDescent="0.3">
      <c r="A31" s="13" t="s">
        <v>406</v>
      </c>
      <c r="B31" s="13"/>
      <c r="C31" s="15"/>
    </row>
    <row r="32" spans="1:433" ht="20.399999999999999" hidden="1" customHeight="1" x14ac:dyDescent="0.3">
      <c r="A32" s="13"/>
      <c r="B32" s="13"/>
      <c r="C32" s="14" t="s">
        <v>169</v>
      </c>
    </row>
    <row r="33" spans="1:433" ht="20.399999999999999" hidden="1" customHeight="1" x14ac:dyDescent="0.3">
      <c r="A33" s="13"/>
      <c r="B33" s="13"/>
      <c r="C33" s="14" t="s">
        <v>229</v>
      </c>
    </row>
    <row r="34" spans="1:433" ht="20.399999999999999" hidden="1" customHeight="1" x14ac:dyDescent="0.3">
      <c r="A34" s="13"/>
      <c r="B34" s="13"/>
      <c r="C34" s="14" t="s">
        <v>170</v>
      </c>
    </row>
    <row r="35" spans="1:433" ht="4.8" hidden="1" customHeight="1" x14ac:dyDescent="0.3">
      <c r="A35" s="36"/>
      <c r="B35" s="36"/>
      <c r="C35" s="26" t="s">
        <v>184</v>
      </c>
    </row>
    <row r="36" spans="1:433" s="2" customFormat="1" ht="26.4" customHeight="1" x14ac:dyDescent="0.3">
      <c r="A36" s="37" t="s">
        <v>17</v>
      </c>
      <c r="B36" s="37"/>
      <c r="C36" s="26"/>
      <c r="D36" s="34"/>
      <c r="E36" s="35"/>
      <c r="F36" s="35"/>
      <c r="G36" s="35"/>
      <c r="H36" s="35"/>
      <c r="I36" s="35"/>
      <c r="J36" s="35"/>
      <c r="K36" s="35"/>
      <c r="L36" s="35"/>
      <c r="M36" s="35"/>
      <c r="N36" s="35"/>
      <c r="O36" s="35"/>
      <c r="P36" s="35"/>
      <c r="Q36" s="35"/>
      <c r="R36" s="35"/>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c r="IV36" s="144"/>
      <c r="IW36" s="144"/>
      <c r="IX36" s="144"/>
      <c r="IY36" s="144"/>
      <c r="IZ36" s="144"/>
      <c r="JA36" s="144"/>
      <c r="JB36" s="144"/>
      <c r="JC36" s="144"/>
      <c r="JD36" s="144"/>
      <c r="JE36" s="144"/>
      <c r="JF36" s="144"/>
      <c r="JG36" s="144"/>
      <c r="JH36" s="144"/>
      <c r="JI36" s="144"/>
      <c r="JJ36" s="144"/>
      <c r="JK36" s="144"/>
      <c r="JL36" s="144"/>
      <c r="JM36" s="144"/>
      <c r="JN36" s="144"/>
      <c r="JO36" s="144"/>
      <c r="JP36" s="144"/>
      <c r="JQ36" s="144"/>
      <c r="JR36" s="144"/>
      <c r="JS36" s="144"/>
      <c r="JT36" s="144"/>
      <c r="JU36" s="144"/>
      <c r="JV36" s="144"/>
      <c r="JW36" s="144"/>
      <c r="JX36" s="144"/>
      <c r="JY36" s="144"/>
      <c r="JZ36" s="144"/>
      <c r="KA36" s="144"/>
      <c r="KB36" s="144"/>
      <c r="KC36" s="144"/>
      <c r="KD36" s="144"/>
      <c r="KE36" s="144"/>
      <c r="KF36" s="144"/>
      <c r="KG36" s="144"/>
      <c r="KH36" s="144"/>
      <c r="KI36" s="144"/>
      <c r="KJ36" s="144"/>
      <c r="KK36" s="144"/>
      <c r="KL36" s="144"/>
      <c r="KM36" s="144"/>
      <c r="KN36" s="144"/>
      <c r="KO36" s="144"/>
      <c r="KP36" s="144"/>
      <c r="KQ36" s="144"/>
      <c r="KR36" s="144"/>
      <c r="KS36" s="144"/>
      <c r="KT36" s="144"/>
      <c r="KU36" s="144"/>
      <c r="KV36" s="144"/>
      <c r="KW36" s="144"/>
      <c r="KX36" s="144"/>
      <c r="KY36" s="144"/>
      <c r="KZ36" s="144"/>
      <c r="LA36" s="144"/>
      <c r="LB36" s="144"/>
      <c r="LC36" s="144"/>
      <c r="LD36" s="144"/>
      <c r="LE36" s="144"/>
      <c r="LF36" s="144"/>
      <c r="LG36" s="144"/>
      <c r="LH36" s="144"/>
      <c r="LI36" s="144"/>
      <c r="LJ36" s="144"/>
      <c r="LK36" s="144"/>
      <c r="LL36" s="144"/>
      <c r="LM36" s="144"/>
      <c r="LN36" s="144"/>
      <c r="LO36" s="144"/>
      <c r="LP36" s="144"/>
      <c r="LQ36" s="144"/>
      <c r="LR36" s="144"/>
      <c r="LS36" s="144"/>
      <c r="LT36" s="144"/>
      <c r="LU36" s="144"/>
      <c r="LV36" s="144"/>
      <c r="LW36" s="144"/>
      <c r="LX36" s="144"/>
      <c r="LY36" s="144"/>
      <c r="LZ36" s="144"/>
      <c r="MA36" s="144"/>
      <c r="MB36" s="144"/>
      <c r="MC36" s="144"/>
      <c r="MD36" s="144"/>
      <c r="ME36" s="144"/>
      <c r="MF36" s="144"/>
      <c r="MG36" s="144"/>
      <c r="MH36" s="144"/>
      <c r="MI36" s="144"/>
      <c r="MJ36" s="144"/>
      <c r="MK36" s="144"/>
      <c r="ML36" s="144"/>
      <c r="MM36" s="144"/>
      <c r="MN36" s="144"/>
      <c r="MO36" s="144"/>
      <c r="MP36" s="144"/>
      <c r="MQ36" s="144"/>
      <c r="MR36" s="144"/>
      <c r="MS36" s="144"/>
      <c r="MT36" s="144"/>
      <c r="MU36" s="144"/>
      <c r="MV36" s="144"/>
      <c r="MW36" s="144"/>
      <c r="MX36" s="144"/>
      <c r="MY36" s="144"/>
      <c r="MZ36" s="144"/>
      <c r="NA36" s="144"/>
      <c r="NB36" s="144"/>
      <c r="NC36" s="144"/>
      <c r="ND36" s="144"/>
      <c r="NE36" s="144"/>
      <c r="NF36" s="144"/>
      <c r="NG36" s="144"/>
      <c r="NH36" s="144"/>
      <c r="NI36" s="144"/>
      <c r="NJ36" s="144"/>
      <c r="NK36" s="144"/>
      <c r="NL36" s="144"/>
      <c r="NM36" s="144"/>
      <c r="NN36" s="144"/>
      <c r="NO36" s="144"/>
      <c r="NP36" s="144"/>
      <c r="NQ36" s="144"/>
      <c r="NR36" s="144"/>
      <c r="NS36" s="144"/>
      <c r="NT36" s="144"/>
      <c r="NU36" s="144"/>
      <c r="NV36" s="144"/>
      <c r="NW36" s="144"/>
      <c r="NX36" s="144"/>
      <c r="NY36" s="144"/>
      <c r="NZ36" s="144"/>
      <c r="OA36" s="144"/>
      <c r="OB36" s="144"/>
      <c r="OC36" s="144"/>
      <c r="OD36" s="144"/>
      <c r="OE36" s="144"/>
      <c r="OF36" s="144"/>
      <c r="OG36" s="144"/>
      <c r="OH36" s="144"/>
      <c r="OI36" s="144"/>
      <c r="OJ36" s="144"/>
      <c r="OK36" s="144"/>
      <c r="OL36" s="144"/>
      <c r="OM36" s="144"/>
      <c r="ON36" s="144"/>
      <c r="OO36" s="144"/>
      <c r="OP36" s="144"/>
      <c r="OQ36" s="144"/>
      <c r="OR36" s="144"/>
      <c r="OS36" s="144"/>
      <c r="OT36" s="144"/>
      <c r="OU36" s="144"/>
      <c r="OV36" s="144"/>
      <c r="OW36" s="144"/>
      <c r="OX36" s="144"/>
      <c r="OY36" s="144"/>
      <c r="OZ36" s="144"/>
      <c r="PA36" s="144"/>
      <c r="PB36" s="144"/>
      <c r="PC36" s="144"/>
      <c r="PD36" s="144"/>
      <c r="PE36" s="144"/>
      <c r="PF36" s="144"/>
      <c r="PG36" s="144"/>
      <c r="PH36" s="144"/>
      <c r="PI36" s="144"/>
      <c r="PJ36" s="144"/>
      <c r="PK36" s="144"/>
      <c r="PL36" s="144"/>
      <c r="PM36" s="144"/>
      <c r="PN36" s="144"/>
      <c r="PO36" s="144"/>
      <c r="PP36" s="144"/>
      <c r="PQ36" s="144"/>
    </row>
    <row r="37" spans="1:433" s="2" customFormat="1" ht="26.4" customHeight="1" x14ac:dyDescent="0.3">
      <c r="A37" s="26" t="s">
        <v>18</v>
      </c>
      <c r="B37" s="26"/>
      <c r="C37" s="15"/>
      <c r="D37" s="34"/>
      <c r="E37" s="35"/>
      <c r="F37" s="35"/>
      <c r="G37" s="35"/>
      <c r="H37" s="35"/>
      <c r="I37" s="35"/>
      <c r="J37" s="35"/>
      <c r="K37" s="35"/>
      <c r="L37" s="35"/>
      <c r="M37" s="35"/>
      <c r="N37" s="35"/>
      <c r="O37" s="35"/>
      <c r="P37" s="35"/>
      <c r="Q37" s="35"/>
      <c r="R37" s="35"/>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c r="IV37" s="144"/>
      <c r="IW37" s="144"/>
      <c r="IX37" s="144"/>
      <c r="IY37" s="144"/>
      <c r="IZ37" s="144"/>
      <c r="JA37" s="144"/>
      <c r="JB37" s="144"/>
      <c r="JC37" s="144"/>
      <c r="JD37" s="144"/>
      <c r="JE37" s="144"/>
      <c r="JF37" s="144"/>
      <c r="JG37" s="144"/>
      <c r="JH37" s="144"/>
      <c r="JI37" s="144"/>
      <c r="JJ37" s="144"/>
      <c r="JK37" s="144"/>
      <c r="JL37" s="144"/>
      <c r="JM37" s="144"/>
      <c r="JN37" s="144"/>
      <c r="JO37" s="144"/>
      <c r="JP37" s="144"/>
      <c r="JQ37" s="144"/>
      <c r="JR37" s="144"/>
      <c r="JS37" s="144"/>
      <c r="JT37" s="144"/>
      <c r="JU37" s="144"/>
      <c r="JV37" s="144"/>
      <c r="JW37" s="144"/>
      <c r="JX37" s="144"/>
      <c r="JY37" s="144"/>
      <c r="JZ37" s="144"/>
      <c r="KA37" s="144"/>
      <c r="KB37" s="144"/>
      <c r="KC37" s="144"/>
      <c r="KD37" s="144"/>
      <c r="KE37" s="144"/>
      <c r="KF37" s="144"/>
      <c r="KG37" s="144"/>
      <c r="KH37" s="144"/>
      <c r="KI37" s="144"/>
      <c r="KJ37" s="144"/>
      <c r="KK37" s="144"/>
      <c r="KL37" s="144"/>
      <c r="KM37" s="144"/>
      <c r="KN37" s="144"/>
      <c r="KO37" s="144"/>
      <c r="KP37" s="144"/>
      <c r="KQ37" s="144"/>
      <c r="KR37" s="144"/>
      <c r="KS37" s="144"/>
      <c r="KT37" s="144"/>
      <c r="KU37" s="144"/>
      <c r="KV37" s="144"/>
      <c r="KW37" s="144"/>
      <c r="KX37" s="144"/>
      <c r="KY37" s="144"/>
      <c r="KZ37" s="144"/>
      <c r="LA37" s="144"/>
      <c r="LB37" s="144"/>
      <c r="LC37" s="144"/>
      <c r="LD37" s="144"/>
      <c r="LE37" s="144"/>
      <c r="LF37" s="144"/>
      <c r="LG37" s="144"/>
      <c r="LH37" s="144"/>
      <c r="LI37" s="144"/>
      <c r="LJ37" s="144"/>
      <c r="LK37" s="144"/>
      <c r="LL37" s="144"/>
      <c r="LM37" s="144"/>
      <c r="LN37" s="144"/>
      <c r="LO37" s="144"/>
      <c r="LP37" s="144"/>
      <c r="LQ37" s="144"/>
      <c r="LR37" s="144"/>
      <c r="LS37" s="144"/>
      <c r="LT37" s="144"/>
      <c r="LU37" s="144"/>
      <c r="LV37" s="144"/>
      <c r="LW37" s="144"/>
      <c r="LX37" s="144"/>
      <c r="LY37" s="144"/>
      <c r="LZ37" s="144"/>
      <c r="MA37" s="144"/>
      <c r="MB37" s="144"/>
      <c r="MC37" s="144"/>
      <c r="MD37" s="144"/>
      <c r="ME37" s="144"/>
      <c r="MF37" s="144"/>
      <c r="MG37" s="144"/>
      <c r="MH37" s="144"/>
      <c r="MI37" s="144"/>
      <c r="MJ37" s="144"/>
      <c r="MK37" s="144"/>
      <c r="ML37" s="144"/>
      <c r="MM37" s="144"/>
      <c r="MN37" s="144"/>
      <c r="MO37" s="144"/>
      <c r="MP37" s="144"/>
      <c r="MQ37" s="144"/>
      <c r="MR37" s="144"/>
      <c r="MS37" s="144"/>
      <c r="MT37" s="144"/>
      <c r="MU37" s="144"/>
      <c r="MV37" s="144"/>
      <c r="MW37" s="144"/>
      <c r="MX37" s="144"/>
      <c r="MY37" s="144"/>
      <c r="MZ37" s="144"/>
      <c r="NA37" s="144"/>
      <c r="NB37" s="144"/>
      <c r="NC37" s="144"/>
      <c r="ND37" s="144"/>
      <c r="NE37" s="144"/>
      <c r="NF37" s="144"/>
      <c r="NG37" s="144"/>
      <c r="NH37" s="144"/>
      <c r="NI37" s="144"/>
      <c r="NJ37" s="144"/>
      <c r="NK37" s="144"/>
      <c r="NL37" s="144"/>
      <c r="NM37" s="144"/>
      <c r="NN37" s="144"/>
      <c r="NO37" s="144"/>
      <c r="NP37" s="144"/>
      <c r="NQ37" s="144"/>
      <c r="NR37" s="144"/>
      <c r="NS37" s="144"/>
      <c r="NT37" s="144"/>
      <c r="NU37" s="144"/>
      <c r="NV37" s="144"/>
      <c r="NW37" s="144"/>
      <c r="NX37" s="144"/>
      <c r="NY37" s="144"/>
      <c r="NZ37" s="144"/>
      <c r="OA37" s="144"/>
      <c r="OB37" s="144"/>
      <c r="OC37" s="144"/>
      <c r="OD37" s="144"/>
      <c r="OE37" s="144"/>
      <c r="OF37" s="144"/>
      <c r="OG37" s="144"/>
      <c r="OH37" s="144"/>
      <c r="OI37" s="144"/>
      <c r="OJ37" s="144"/>
      <c r="OK37" s="144"/>
      <c r="OL37" s="144"/>
      <c r="OM37" s="144"/>
      <c r="ON37" s="144"/>
      <c r="OO37" s="144"/>
      <c r="OP37" s="144"/>
      <c r="OQ37" s="144"/>
      <c r="OR37" s="144"/>
      <c r="OS37" s="144"/>
      <c r="OT37" s="144"/>
      <c r="OU37" s="144"/>
      <c r="OV37" s="144"/>
      <c r="OW37" s="144"/>
      <c r="OX37" s="144"/>
      <c r="OY37" s="144"/>
      <c r="OZ37" s="144"/>
      <c r="PA37" s="144"/>
      <c r="PB37" s="144"/>
      <c r="PC37" s="144"/>
      <c r="PD37" s="144"/>
      <c r="PE37" s="144"/>
      <c r="PF37" s="144"/>
      <c r="PG37" s="144"/>
      <c r="PH37" s="144"/>
      <c r="PI37" s="144"/>
      <c r="PJ37" s="144"/>
      <c r="PK37" s="144"/>
      <c r="PL37" s="144"/>
      <c r="PM37" s="144"/>
      <c r="PN37" s="144"/>
      <c r="PO37" s="144"/>
      <c r="PP37" s="144"/>
      <c r="PQ37" s="144"/>
    </row>
    <row r="38" spans="1:433" s="2" customFormat="1" ht="26.4" customHeight="1" x14ac:dyDescent="0.3">
      <c r="A38" s="26" t="s">
        <v>19</v>
      </c>
      <c r="B38" s="26"/>
      <c r="C38" s="15"/>
      <c r="D38" s="34"/>
      <c r="E38" s="35"/>
      <c r="F38" s="35"/>
      <c r="G38" s="35"/>
      <c r="H38" s="35"/>
      <c r="I38" s="35"/>
      <c r="J38" s="35"/>
      <c r="K38" s="35"/>
      <c r="L38" s="35"/>
      <c r="M38" s="35"/>
      <c r="N38" s="35"/>
      <c r="O38" s="35"/>
      <c r="P38" s="35"/>
      <c r="Q38" s="35"/>
      <c r="R38" s="35"/>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c r="IV38" s="144"/>
      <c r="IW38" s="144"/>
      <c r="IX38" s="144"/>
      <c r="IY38" s="144"/>
      <c r="IZ38" s="144"/>
      <c r="JA38" s="144"/>
      <c r="JB38" s="144"/>
      <c r="JC38" s="144"/>
      <c r="JD38" s="144"/>
      <c r="JE38" s="144"/>
      <c r="JF38" s="144"/>
      <c r="JG38" s="144"/>
      <c r="JH38" s="144"/>
      <c r="JI38" s="144"/>
      <c r="JJ38" s="144"/>
      <c r="JK38" s="144"/>
      <c r="JL38" s="144"/>
      <c r="JM38" s="144"/>
      <c r="JN38" s="144"/>
      <c r="JO38" s="144"/>
      <c r="JP38" s="144"/>
      <c r="JQ38" s="144"/>
      <c r="JR38" s="144"/>
      <c r="JS38" s="144"/>
      <c r="JT38" s="144"/>
      <c r="JU38" s="144"/>
      <c r="JV38" s="144"/>
      <c r="JW38" s="144"/>
      <c r="JX38" s="144"/>
      <c r="JY38" s="144"/>
      <c r="JZ38" s="144"/>
      <c r="KA38" s="144"/>
      <c r="KB38" s="144"/>
      <c r="KC38" s="144"/>
      <c r="KD38" s="144"/>
      <c r="KE38" s="144"/>
      <c r="KF38" s="144"/>
      <c r="KG38" s="144"/>
      <c r="KH38" s="144"/>
      <c r="KI38" s="144"/>
      <c r="KJ38" s="144"/>
      <c r="KK38" s="144"/>
      <c r="KL38" s="144"/>
      <c r="KM38" s="144"/>
      <c r="KN38" s="144"/>
      <c r="KO38" s="144"/>
      <c r="KP38" s="144"/>
      <c r="KQ38" s="144"/>
      <c r="KR38" s="144"/>
      <c r="KS38" s="144"/>
      <c r="KT38" s="144"/>
      <c r="KU38" s="144"/>
      <c r="KV38" s="144"/>
      <c r="KW38" s="144"/>
      <c r="KX38" s="144"/>
      <c r="KY38" s="144"/>
      <c r="KZ38" s="144"/>
      <c r="LA38" s="144"/>
      <c r="LB38" s="144"/>
      <c r="LC38" s="144"/>
      <c r="LD38" s="144"/>
      <c r="LE38" s="144"/>
      <c r="LF38" s="144"/>
      <c r="LG38" s="144"/>
      <c r="LH38" s="144"/>
      <c r="LI38" s="144"/>
      <c r="LJ38" s="144"/>
      <c r="LK38" s="144"/>
      <c r="LL38" s="144"/>
      <c r="LM38" s="144"/>
      <c r="LN38" s="144"/>
      <c r="LO38" s="144"/>
      <c r="LP38" s="144"/>
      <c r="LQ38" s="144"/>
      <c r="LR38" s="144"/>
      <c r="LS38" s="144"/>
      <c r="LT38" s="144"/>
      <c r="LU38" s="144"/>
      <c r="LV38" s="144"/>
      <c r="LW38" s="144"/>
      <c r="LX38" s="144"/>
      <c r="LY38" s="144"/>
      <c r="LZ38" s="144"/>
      <c r="MA38" s="144"/>
      <c r="MB38" s="144"/>
      <c r="MC38" s="144"/>
      <c r="MD38" s="144"/>
      <c r="ME38" s="144"/>
      <c r="MF38" s="144"/>
      <c r="MG38" s="144"/>
      <c r="MH38" s="144"/>
      <c r="MI38" s="144"/>
      <c r="MJ38" s="144"/>
      <c r="MK38" s="144"/>
      <c r="ML38" s="144"/>
      <c r="MM38" s="144"/>
      <c r="MN38" s="144"/>
      <c r="MO38" s="144"/>
      <c r="MP38" s="144"/>
      <c r="MQ38" s="144"/>
      <c r="MR38" s="144"/>
      <c r="MS38" s="144"/>
      <c r="MT38" s="144"/>
      <c r="MU38" s="144"/>
      <c r="MV38" s="144"/>
      <c r="MW38" s="144"/>
      <c r="MX38" s="144"/>
      <c r="MY38" s="144"/>
      <c r="MZ38" s="144"/>
      <c r="NA38" s="144"/>
      <c r="NB38" s="144"/>
      <c r="NC38" s="144"/>
      <c r="ND38" s="144"/>
      <c r="NE38" s="144"/>
      <c r="NF38" s="144"/>
      <c r="NG38" s="144"/>
      <c r="NH38" s="144"/>
      <c r="NI38" s="144"/>
      <c r="NJ38" s="144"/>
      <c r="NK38" s="144"/>
      <c r="NL38" s="144"/>
      <c r="NM38" s="144"/>
      <c r="NN38" s="144"/>
      <c r="NO38" s="144"/>
      <c r="NP38" s="144"/>
      <c r="NQ38" s="144"/>
      <c r="NR38" s="144"/>
      <c r="NS38" s="144"/>
      <c r="NT38" s="144"/>
      <c r="NU38" s="144"/>
      <c r="NV38" s="144"/>
      <c r="NW38" s="144"/>
      <c r="NX38" s="144"/>
      <c r="NY38" s="144"/>
      <c r="NZ38" s="144"/>
      <c r="OA38" s="144"/>
      <c r="OB38" s="144"/>
      <c r="OC38" s="144"/>
      <c r="OD38" s="144"/>
      <c r="OE38" s="144"/>
      <c r="OF38" s="144"/>
      <c r="OG38" s="144"/>
      <c r="OH38" s="144"/>
      <c r="OI38" s="144"/>
      <c r="OJ38" s="144"/>
      <c r="OK38" s="144"/>
      <c r="OL38" s="144"/>
      <c r="OM38" s="144"/>
      <c r="ON38" s="144"/>
      <c r="OO38" s="144"/>
      <c r="OP38" s="144"/>
      <c r="OQ38" s="144"/>
      <c r="OR38" s="144"/>
      <c r="OS38" s="144"/>
      <c r="OT38" s="144"/>
      <c r="OU38" s="144"/>
      <c r="OV38" s="144"/>
      <c r="OW38" s="144"/>
      <c r="OX38" s="144"/>
      <c r="OY38" s="144"/>
      <c r="OZ38" s="144"/>
      <c r="PA38" s="144"/>
      <c r="PB38" s="144"/>
      <c r="PC38" s="144"/>
      <c r="PD38" s="144"/>
      <c r="PE38" s="144"/>
      <c r="PF38" s="144"/>
      <c r="PG38" s="144"/>
      <c r="PH38" s="144"/>
      <c r="PI38" s="144"/>
      <c r="PJ38" s="144"/>
      <c r="PK38" s="144"/>
      <c r="PL38" s="144"/>
      <c r="PM38" s="144"/>
      <c r="PN38" s="144"/>
      <c r="PO38" s="144"/>
      <c r="PP38" s="144"/>
      <c r="PQ38" s="144"/>
    </row>
    <row r="39" spans="1:433" s="2" customFormat="1" ht="26.4" customHeight="1" x14ac:dyDescent="0.3">
      <c r="A39" s="26" t="s">
        <v>4</v>
      </c>
      <c r="B39" s="26"/>
      <c r="C39" s="15"/>
      <c r="D39" s="34"/>
      <c r="E39" s="35"/>
      <c r="F39" s="35"/>
      <c r="G39" s="35"/>
      <c r="H39" s="35"/>
      <c r="I39" s="35"/>
      <c r="J39" s="35"/>
      <c r="K39" s="35"/>
      <c r="L39" s="35"/>
      <c r="M39" s="35"/>
      <c r="N39" s="35"/>
      <c r="O39" s="35"/>
      <c r="P39" s="35"/>
      <c r="Q39" s="35"/>
      <c r="R39" s="35"/>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c r="IW39" s="144"/>
      <c r="IX39" s="144"/>
      <c r="IY39" s="144"/>
      <c r="IZ39" s="144"/>
      <c r="JA39" s="144"/>
      <c r="JB39" s="144"/>
      <c r="JC39" s="144"/>
      <c r="JD39" s="144"/>
      <c r="JE39" s="144"/>
      <c r="JF39" s="144"/>
      <c r="JG39" s="144"/>
      <c r="JH39" s="144"/>
      <c r="JI39" s="144"/>
      <c r="JJ39" s="144"/>
      <c r="JK39" s="144"/>
      <c r="JL39" s="144"/>
      <c r="JM39" s="144"/>
      <c r="JN39" s="144"/>
      <c r="JO39" s="144"/>
      <c r="JP39" s="144"/>
      <c r="JQ39" s="144"/>
      <c r="JR39" s="144"/>
      <c r="JS39" s="144"/>
      <c r="JT39" s="144"/>
      <c r="JU39" s="144"/>
      <c r="JV39" s="144"/>
      <c r="JW39" s="144"/>
      <c r="JX39" s="144"/>
      <c r="JY39" s="144"/>
      <c r="JZ39" s="144"/>
      <c r="KA39" s="144"/>
      <c r="KB39" s="144"/>
      <c r="KC39" s="144"/>
      <c r="KD39" s="144"/>
      <c r="KE39" s="144"/>
      <c r="KF39" s="144"/>
      <c r="KG39" s="144"/>
      <c r="KH39" s="144"/>
      <c r="KI39" s="144"/>
      <c r="KJ39" s="144"/>
      <c r="KK39" s="144"/>
      <c r="KL39" s="144"/>
      <c r="KM39" s="144"/>
      <c r="KN39" s="144"/>
      <c r="KO39" s="144"/>
      <c r="KP39" s="144"/>
      <c r="KQ39" s="144"/>
      <c r="KR39" s="144"/>
      <c r="KS39" s="144"/>
      <c r="KT39" s="144"/>
      <c r="KU39" s="144"/>
      <c r="KV39" s="144"/>
      <c r="KW39" s="144"/>
      <c r="KX39" s="144"/>
      <c r="KY39" s="144"/>
      <c r="KZ39" s="144"/>
      <c r="LA39" s="144"/>
      <c r="LB39" s="144"/>
      <c r="LC39" s="144"/>
      <c r="LD39" s="144"/>
      <c r="LE39" s="144"/>
      <c r="LF39" s="144"/>
      <c r="LG39" s="144"/>
      <c r="LH39" s="144"/>
      <c r="LI39" s="144"/>
      <c r="LJ39" s="144"/>
      <c r="LK39" s="144"/>
      <c r="LL39" s="144"/>
      <c r="LM39" s="144"/>
      <c r="LN39" s="144"/>
      <c r="LO39" s="144"/>
      <c r="LP39" s="144"/>
      <c r="LQ39" s="144"/>
      <c r="LR39" s="144"/>
      <c r="LS39" s="144"/>
      <c r="LT39" s="144"/>
      <c r="LU39" s="144"/>
      <c r="LV39" s="144"/>
      <c r="LW39" s="144"/>
      <c r="LX39" s="144"/>
      <c r="LY39" s="144"/>
      <c r="LZ39" s="144"/>
      <c r="MA39" s="144"/>
      <c r="MB39" s="144"/>
      <c r="MC39" s="144"/>
      <c r="MD39" s="144"/>
      <c r="ME39" s="144"/>
      <c r="MF39" s="144"/>
      <c r="MG39" s="144"/>
      <c r="MH39" s="144"/>
      <c r="MI39" s="144"/>
      <c r="MJ39" s="144"/>
      <c r="MK39" s="144"/>
      <c r="ML39" s="144"/>
      <c r="MM39" s="144"/>
      <c r="MN39" s="144"/>
      <c r="MO39" s="144"/>
      <c r="MP39" s="144"/>
      <c r="MQ39" s="144"/>
      <c r="MR39" s="144"/>
      <c r="MS39" s="144"/>
      <c r="MT39" s="144"/>
      <c r="MU39" s="144"/>
      <c r="MV39" s="144"/>
      <c r="MW39" s="144"/>
      <c r="MX39" s="144"/>
      <c r="MY39" s="144"/>
      <c r="MZ39" s="144"/>
      <c r="NA39" s="144"/>
      <c r="NB39" s="144"/>
      <c r="NC39" s="144"/>
      <c r="ND39" s="144"/>
      <c r="NE39" s="144"/>
      <c r="NF39" s="144"/>
      <c r="NG39" s="144"/>
      <c r="NH39" s="144"/>
      <c r="NI39" s="144"/>
      <c r="NJ39" s="144"/>
      <c r="NK39" s="144"/>
      <c r="NL39" s="144"/>
      <c r="NM39" s="144"/>
      <c r="NN39" s="144"/>
      <c r="NO39" s="144"/>
      <c r="NP39" s="144"/>
      <c r="NQ39" s="144"/>
      <c r="NR39" s="144"/>
      <c r="NS39" s="144"/>
      <c r="NT39" s="144"/>
      <c r="NU39" s="144"/>
      <c r="NV39" s="144"/>
      <c r="NW39" s="144"/>
      <c r="NX39" s="144"/>
      <c r="NY39" s="144"/>
      <c r="NZ39" s="144"/>
      <c r="OA39" s="144"/>
      <c r="OB39" s="144"/>
      <c r="OC39" s="144"/>
      <c r="OD39" s="144"/>
      <c r="OE39" s="144"/>
      <c r="OF39" s="144"/>
      <c r="OG39" s="144"/>
      <c r="OH39" s="144"/>
      <c r="OI39" s="144"/>
      <c r="OJ39" s="144"/>
      <c r="OK39" s="144"/>
      <c r="OL39" s="144"/>
      <c r="OM39" s="144"/>
      <c r="ON39" s="144"/>
      <c r="OO39" s="144"/>
      <c r="OP39" s="144"/>
      <c r="OQ39" s="144"/>
      <c r="OR39" s="144"/>
      <c r="OS39" s="144"/>
      <c r="OT39" s="144"/>
      <c r="OU39" s="144"/>
      <c r="OV39" s="144"/>
      <c r="OW39" s="144"/>
      <c r="OX39" s="144"/>
      <c r="OY39" s="144"/>
      <c r="OZ39" s="144"/>
      <c r="PA39" s="144"/>
      <c r="PB39" s="144"/>
      <c r="PC39" s="144"/>
      <c r="PD39" s="144"/>
      <c r="PE39" s="144"/>
      <c r="PF39" s="144"/>
      <c r="PG39" s="144"/>
      <c r="PH39" s="144"/>
      <c r="PI39" s="144"/>
      <c r="PJ39" s="144"/>
      <c r="PK39" s="144"/>
      <c r="PL39" s="144"/>
      <c r="PM39" s="144"/>
      <c r="PN39" s="144"/>
      <c r="PO39" s="144"/>
      <c r="PP39" s="144"/>
      <c r="PQ39" s="144"/>
    </row>
    <row r="40" spans="1:433" s="2" customFormat="1" ht="10.8" customHeight="1" x14ac:dyDescent="0.3">
      <c r="A40" s="26"/>
      <c r="B40" s="26"/>
      <c r="C40" s="26"/>
      <c r="D40" s="34"/>
      <c r="E40" s="35"/>
      <c r="F40" s="35"/>
      <c r="G40" s="35"/>
      <c r="H40" s="35"/>
      <c r="I40" s="35"/>
      <c r="J40" s="35"/>
      <c r="K40" s="35"/>
      <c r="L40" s="35"/>
      <c r="M40" s="35"/>
      <c r="N40" s="35"/>
      <c r="O40" s="35"/>
      <c r="P40" s="35"/>
      <c r="Q40" s="35"/>
      <c r="R40" s="35"/>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c r="IV40" s="144"/>
      <c r="IW40" s="144"/>
      <c r="IX40" s="144"/>
      <c r="IY40" s="144"/>
      <c r="IZ40" s="144"/>
      <c r="JA40" s="144"/>
      <c r="JB40" s="144"/>
      <c r="JC40" s="144"/>
      <c r="JD40" s="144"/>
      <c r="JE40" s="144"/>
      <c r="JF40" s="144"/>
      <c r="JG40" s="144"/>
      <c r="JH40" s="144"/>
      <c r="JI40" s="144"/>
      <c r="JJ40" s="144"/>
      <c r="JK40" s="144"/>
      <c r="JL40" s="144"/>
      <c r="JM40" s="144"/>
      <c r="JN40" s="144"/>
      <c r="JO40" s="144"/>
      <c r="JP40" s="144"/>
      <c r="JQ40" s="144"/>
      <c r="JR40" s="144"/>
      <c r="JS40" s="144"/>
      <c r="JT40" s="144"/>
      <c r="JU40" s="144"/>
      <c r="JV40" s="144"/>
      <c r="JW40" s="144"/>
      <c r="JX40" s="144"/>
      <c r="JY40" s="144"/>
      <c r="JZ40" s="144"/>
      <c r="KA40" s="144"/>
      <c r="KB40" s="144"/>
      <c r="KC40" s="144"/>
      <c r="KD40" s="144"/>
      <c r="KE40" s="144"/>
      <c r="KF40" s="144"/>
      <c r="KG40" s="144"/>
      <c r="KH40" s="144"/>
      <c r="KI40" s="144"/>
      <c r="KJ40" s="144"/>
      <c r="KK40" s="144"/>
      <c r="KL40" s="144"/>
      <c r="KM40" s="144"/>
      <c r="KN40" s="144"/>
      <c r="KO40" s="144"/>
      <c r="KP40" s="144"/>
      <c r="KQ40" s="144"/>
      <c r="KR40" s="144"/>
      <c r="KS40" s="144"/>
      <c r="KT40" s="144"/>
      <c r="KU40" s="144"/>
      <c r="KV40" s="144"/>
      <c r="KW40" s="144"/>
      <c r="KX40" s="144"/>
      <c r="KY40" s="144"/>
      <c r="KZ40" s="144"/>
      <c r="LA40" s="144"/>
      <c r="LB40" s="144"/>
      <c r="LC40" s="144"/>
      <c r="LD40" s="144"/>
      <c r="LE40" s="144"/>
      <c r="LF40" s="144"/>
      <c r="LG40" s="144"/>
      <c r="LH40" s="144"/>
      <c r="LI40" s="144"/>
      <c r="LJ40" s="144"/>
      <c r="LK40" s="144"/>
      <c r="LL40" s="144"/>
      <c r="LM40" s="144"/>
      <c r="LN40" s="144"/>
      <c r="LO40" s="144"/>
      <c r="LP40" s="144"/>
      <c r="LQ40" s="144"/>
      <c r="LR40" s="144"/>
      <c r="LS40" s="144"/>
      <c r="LT40" s="144"/>
      <c r="LU40" s="144"/>
      <c r="LV40" s="144"/>
      <c r="LW40" s="144"/>
      <c r="LX40" s="144"/>
      <c r="LY40" s="144"/>
      <c r="LZ40" s="144"/>
      <c r="MA40" s="144"/>
      <c r="MB40" s="144"/>
      <c r="MC40" s="144"/>
      <c r="MD40" s="144"/>
      <c r="ME40" s="144"/>
      <c r="MF40" s="144"/>
      <c r="MG40" s="144"/>
      <c r="MH40" s="144"/>
      <c r="MI40" s="144"/>
      <c r="MJ40" s="144"/>
      <c r="MK40" s="144"/>
      <c r="ML40" s="144"/>
      <c r="MM40" s="144"/>
      <c r="MN40" s="144"/>
      <c r="MO40" s="144"/>
      <c r="MP40" s="144"/>
      <c r="MQ40" s="144"/>
      <c r="MR40" s="144"/>
      <c r="MS40" s="144"/>
      <c r="MT40" s="144"/>
      <c r="MU40" s="144"/>
      <c r="MV40" s="144"/>
      <c r="MW40" s="144"/>
      <c r="MX40" s="144"/>
      <c r="MY40" s="144"/>
      <c r="MZ40" s="144"/>
      <c r="NA40" s="144"/>
      <c r="NB40" s="144"/>
      <c r="NC40" s="144"/>
      <c r="ND40" s="144"/>
      <c r="NE40" s="144"/>
      <c r="NF40" s="144"/>
      <c r="NG40" s="144"/>
      <c r="NH40" s="144"/>
      <c r="NI40" s="144"/>
      <c r="NJ40" s="144"/>
      <c r="NK40" s="144"/>
      <c r="NL40" s="144"/>
      <c r="NM40" s="144"/>
      <c r="NN40" s="144"/>
      <c r="NO40" s="144"/>
      <c r="NP40" s="144"/>
      <c r="NQ40" s="144"/>
      <c r="NR40" s="144"/>
      <c r="NS40" s="144"/>
      <c r="NT40" s="144"/>
      <c r="NU40" s="144"/>
      <c r="NV40" s="144"/>
      <c r="NW40" s="144"/>
      <c r="NX40" s="144"/>
      <c r="NY40" s="144"/>
      <c r="NZ40" s="144"/>
      <c r="OA40" s="144"/>
      <c r="OB40" s="144"/>
      <c r="OC40" s="144"/>
      <c r="OD40" s="144"/>
      <c r="OE40" s="144"/>
      <c r="OF40" s="144"/>
      <c r="OG40" s="144"/>
      <c r="OH40" s="144"/>
      <c r="OI40" s="144"/>
      <c r="OJ40" s="144"/>
      <c r="OK40" s="144"/>
      <c r="OL40" s="144"/>
      <c r="OM40" s="144"/>
      <c r="ON40" s="144"/>
      <c r="OO40" s="144"/>
      <c r="OP40" s="144"/>
      <c r="OQ40" s="144"/>
      <c r="OR40" s="144"/>
      <c r="OS40" s="144"/>
      <c r="OT40" s="144"/>
      <c r="OU40" s="144"/>
      <c r="OV40" s="144"/>
      <c r="OW40" s="144"/>
      <c r="OX40" s="144"/>
      <c r="OY40" s="144"/>
      <c r="OZ40" s="144"/>
      <c r="PA40" s="144"/>
      <c r="PB40" s="144"/>
      <c r="PC40" s="144"/>
      <c r="PD40" s="144"/>
      <c r="PE40" s="144"/>
      <c r="PF40" s="144"/>
      <c r="PG40" s="144"/>
      <c r="PH40" s="144"/>
      <c r="PI40" s="144"/>
      <c r="PJ40" s="144"/>
      <c r="PK40" s="144"/>
      <c r="PL40" s="144"/>
      <c r="PM40" s="144"/>
      <c r="PN40" s="144"/>
      <c r="PO40" s="144"/>
      <c r="PP40" s="144"/>
      <c r="PQ40" s="144"/>
    </row>
    <row r="41" spans="1:433" s="2" customFormat="1" ht="30.6" customHeight="1" x14ac:dyDescent="0.3">
      <c r="A41" s="26" t="s">
        <v>230</v>
      </c>
      <c r="B41" s="26"/>
      <c r="C41" s="15"/>
      <c r="D41" s="34"/>
      <c r="E41" s="35"/>
      <c r="F41" s="35"/>
      <c r="G41" s="35"/>
      <c r="H41" s="35"/>
      <c r="I41" s="35"/>
      <c r="J41" s="35"/>
      <c r="K41" s="35"/>
      <c r="L41" s="35"/>
      <c r="M41" s="35"/>
      <c r="N41" s="35"/>
      <c r="O41" s="35"/>
      <c r="P41" s="35"/>
      <c r="Q41" s="35"/>
      <c r="R41" s="35"/>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c r="ID41" s="144"/>
      <c r="IE41" s="144"/>
      <c r="IF41" s="144"/>
      <c r="IG41" s="144"/>
      <c r="IH41" s="144"/>
      <c r="II41" s="144"/>
      <c r="IJ41" s="144"/>
      <c r="IK41" s="144"/>
      <c r="IL41" s="144"/>
      <c r="IM41" s="144"/>
      <c r="IN41" s="144"/>
      <c r="IO41" s="144"/>
      <c r="IP41" s="144"/>
      <c r="IQ41" s="144"/>
      <c r="IR41" s="144"/>
      <c r="IS41" s="144"/>
      <c r="IT41" s="144"/>
      <c r="IU41" s="144"/>
      <c r="IV41" s="144"/>
      <c r="IW41" s="144"/>
      <c r="IX41" s="144"/>
      <c r="IY41" s="144"/>
      <c r="IZ41" s="144"/>
      <c r="JA41" s="144"/>
      <c r="JB41" s="144"/>
      <c r="JC41" s="144"/>
      <c r="JD41" s="144"/>
      <c r="JE41" s="144"/>
      <c r="JF41" s="144"/>
      <c r="JG41" s="144"/>
      <c r="JH41" s="144"/>
      <c r="JI41" s="144"/>
      <c r="JJ41" s="144"/>
      <c r="JK41" s="144"/>
      <c r="JL41" s="144"/>
      <c r="JM41" s="144"/>
      <c r="JN41" s="144"/>
      <c r="JO41" s="144"/>
      <c r="JP41" s="144"/>
      <c r="JQ41" s="144"/>
      <c r="JR41" s="144"/>
      <c r="JS41" s="144"/>
      <c r="JT41" s="144"/>
      <c r="JU41" s="144"/>
      <c r="JV41" s="144"/>
      <c r="JW41" s="144"/>
      <c r="JX41" s="144"/>
      <c r="JY41" s="144"/>
      <c r="JZ41" s="144"/>
      <c r="KA41" s="144"/>
      <c r="KB41" s="144"/>
      <c r="KC41" s="144"/>
      <c r="KD41" s="144"/>
      <c r="KE41" s="144"/>
      <c r="KF41" s="144"/>
      <c r="KG41" s="144"/>
      <c r="KH41" s="144"/>
      <c r="KI41" s="144"/>
      <c r="KJ41" s="144"/>
      <c r="KK41" s="144"/>
      <c r="KL41" s="144"/>
      <c r="KM41" s="144"/>
      <c r="KN41" s="144"/>
      <c r="KO41" s="144"/>
      <c r="KP41" s="144"/>
      <c r="KQ41" s="144"/>
      <c r="KR41" s="144"/>
      <c r="KS41" s="144"/>
      <c r="KT41" s="144"/>
      <c r="KU41" s="144"/>
      <c r="KV41" s="144"/>
      <c r="KW41" s="144"/>
      <c r="KX41" s="144"/>
      <c r="KY41" s="144"/>
      <c r="KZ41" s="144"/>
      <c r="LA41" s="144"/>
      <c r="LB41" s="144"/>
      <c r="LC41" s="144"/>
      <c r="LD41" s="144"/>
      <c r="LE41" s="144"/>
      <c r="LF41" s="144"/>
      <c r="LG41" s="144"/>
      <c r="LH41" s="144"/>
      <c r="LI41" s="144"/>
      <c r="LJ41" s="144"/>
      <c r="LK41" s="144"/>
      <c r="LL41" s="144"/>
      <c r="LM41" s="144"/>
      <c r="LN41" s="144"/>
      <c r="LO41" s="144"/>
      <c r="LP41" s="144"/>
      <c r="LQ41" s="144"/>
      <c r="LR41" s="144"/>
      <c r="LS41" s="144"/>
      <c r="LT41" s="144"/>
      <c r="LU41" s="144"/>
      <c r="LV41" s="144"/>
      <c r="LW41" s="144"/>
      <c r="LX41" s="144"/>
      <c r="LY41" s="144"/>
      <c r="LZ41" s="144"/>
      <c r="MA41" s="144"/>
      <c r="MB41" s="144"/>
      <c r="MC41" s="144"/>
      <c r="MD41" s="144"/>
      <c r="ME41" s="144"/>
      <c r="MF41" s="144"/>
      <c r="MG41" s="144"/>
      <c r="MH41" s="144"/>
      <c r="MI41" s="144"/>
      <c r="MJ41" s="144"/>
      <c r="MK41" s="144"/>
      <c r="ML41" s="144"/>
      <c r="MM41" s="144"/>
      <c r="MN41" s="144"/>
      <c r="MO41" s="144"/>
      <c r="MP41" s="144"/>
      <c r="MQ41" s="144"/>
      <c r="MR41" s="144"/>
      <c r="MS41" s="144"/>
      <c r="MT41" s="144"/>
      <c r="MU41" s="144"/>
      <c r="MV41" s="144"/>
      <c r="MW41" s="144"/>
      <c r="MX41" s="144"/>
      <c r="MY41" s="144"/>
      <c r="MZ41" s="144"/>
      <c r="NA41" s="144"/>
      <c r="NB41" s="144"/>
      <c r="NC41" s="144"/>
      <c r="ND41" s="144"/>
      <c r="NE41" s="144"/>
      <c r="NF41" s="144"/>
      <c r="NG41" s="144"/>
      <c r="NH41" s="144"/>
      <c r="NI41" s="144"/>
      <c r="NJ41" s="144"/>
      <c r="NK41" s="144"/>
      <c r="NL41" s="144"/>
      <c r="NM41" s="144"/>
      <c r="NN41" s="144"/>
      <c r="NO41" s="144"/>
      <c r="NP41" s="144"/>
      <c r="NQ41" s="144"/>
      <c r="NR41" s="144"/>
      <c r="NS41" s="144"/>
      <c r="NT41" s="144"/>
      <c r="NU41" s="144"/>
      <c r="NV41" s="144"/>
      <c r="NW41" s="144"/>
      <c r="NX41" s="144"/>
      <c r="NY41" s="144"/>
      <c r="NZ41" s="144"/>
      <c r="OA41" s="144"/>
      <c r="OB41" s="144"/>
      <c r="OC41" s="144"/>
      <c r="OD41" s="144"/>
      <c r="OE41" s="144"/>
      <c r="OF41" s="144"/>
      <c r="OG41" s="144"/>
      <c r="OH41" s="144"/>
      <c r="OI41" s="144"/>
      <c r="OJ41" s="144"/>
      <c r="OK41" s="144"/>
      <c r="OL41" s="144"/>
      <c r="OM41" s="144"/>
      <c r="ON41" s="144"/>
      <c r="OO41" s="144"/>
      <c r="OP41" s="144"/>
      <c r="OQ41" s="144"/>
      <c r="OR41" s="144"/>
      <c r="OS41" s="144"/>
      <c r="OT41" s="144"/>
      <c r="OU41" s="144"/>
      <c r="OV41" s="144"/>
      <c r="OW41" s="144"/>
      <c r="OX41" s="144"/>
      <c r="OY41" s="144"/>
      <c r="OZ41" s="144"/>
      <c r="PA41" s="144"/>
      <c r="PB41" s="144"/>
      <c r="PC41" s="144"/>
      <c r="PD41" s="144"/>
      <c r="PE41" s="144"/>
      <c r="PF41" s="144"/>
      <c r="PG41" s="144"/>
      <c r="PH41" s="144"/>
      <c r="PI41" s="144"/>
      <c r="PJ41" s="144"/>
      <c r="PK41" s="144"/>
      <c r="PL41" s="144"/>
      <c r="PM41" s="144"/>
      <c r="PN41" s="144"/>
      <c r="PO41" s="144"/>
      <c r="PP41" s="144"/>
      <c r="PQ41" s="144"/>
    </row>
    <row r="42" spans="1:433" s="2" customFormat="1" ht="10.8" customHeight="1" x14ac:dyDescent="0.3">
      <c r="A42" s="26"/>
      <c r="B42" s="26"/>
      <c r="C42" s="26"/>
      <c r="D42" s="34"/>
      <c r="E42" s="35"/>
      <c r="F42" s="35"/>
      <c r="G42" s="35"/>
      <c r="H42" s="35"/>
      <c r="I42" s="35"/>
      <c r="J42" s="35"/>
      <c r="K42" s="35"/>
      <c r="L42" s="35"/>
      <c r="M42" s="35"/>
      <c r="N42" s="35"/>
      <c r="O42" s="35"/>
      <c r="P42" s="35"/>
      <c r="Q42" s="35"/>
      <c r="R42" s="35"/>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c r="ID42" s="144"/>
      <c r="IE42" s="144"/>
      <c r="IF42" s="144"/>
      <c r="IG42" s="144"/>
      <c r="IH42" s="144"/>
      <c r="II42" s="144"/>
      <c r="IJ42" s="144"/>
      <c r="IK42" s="144"/>
      <c r="IL42" s="144"/>
      <c r="IM42" s="144"/>
      <c r="IN42" s="144"/>
      <c r="IO42" s="144"/>
      <c r="IP42" s="144"/>
      <c r="IQ42" s="144"/>
      <c r="IR42" s="144"/>
      <c r="IS42" s="144"/>
      <c r="IT42" s="144"/>
      <c r="IU42" s="144"/>
      <c r="IV42" s="144"/>
      <c r="IW42" s="144"/>
      <c r="IX42" s="144"/>
      <c r="IY42" s="144"/>
      <c r="IZ42" s="144"/>
      <c r="JA42" s="144"/>
      <c r="JB42" s="144"/>
      <c r="JC42" s="144"/>
      <c r="JD42" s="144"/>
      <c r="JE42" s="144"/>
      <c r="JF42" s="144"/>
      <c r="JG42" s="144"/>
      <c r="JH42" s="144"/>
      <c r="JI42" s="144"/>
      <c r="JJ42" s="144"/>
      <c r="JK42" s="144"/>
      <c r="JL42" s="144"/>
      <c r="JM42" s="144"/>
      <c r="JN42" s="144"/>
      <c r="JO42" s="144"/>
      <c r="JP42" s="144"/>
      <c r="JQ42" s="144"/>
      <c r="JR42" s="144"/>
      <c r="JS42" s="144"/>
      <c r="JT42" s="144"/>
      <c r="JU42" s="144"/>
      <c r="JV42" s="144"/>
      <c r="JW42" s="144"/>
      <c r="JX42" s="144"/>
      <c r="JY42" s="144"/>
      <c r="JZ42" s="144"/>
      <c r="KA42" s="144"/>
      <c r="KB42" s="144"/>
      <c r="KC42" s="144"/>
      <c r="KD42" s="144"/>
      <c r="KE42" s="144"/>
      <c r="KF42" s="144"/>
      <c r="KG42" s="144"/>
      <c r="KH42" s="144"/>
      <c r="KI42" s="144"/>
      <c r="KJ42" s="144"/>
      <c r="KK42" s="144"/>
      <c r="KL42" s="144"/>
      <c r="KM42" s="144"/>
      <c r="KN42" s="144"/>
      <c r="KO42" s="144"/>
      <c r="KP42" s="144"/>
      <c r="KQ42" s="144"/>
      <c r="KR42" s="144"/>
      <c r="KS42" s="144"/>
      <c r="KT42" s="144"/>
      <c r="KU42" s="144"/>
      <c r="KV42" s="144"/>
      <c r="KW42" s="144"/>
      <c r="KX42" s="144"/>
      <c r="KY42" s="144"/>
      <c r="KZ42" s="144"/>
      <c r="LA42" s="144"/>
      <c r="LB42" s="144"/>
      <c r="LC42" s="144"/>
      <c r="LD42" s="144"/>
      <c r="LE42" s="144"/>
      <c r="LF42" s="144"/>
      <c r="LG42" s="144"/>
      <c r="LH42" s="144"/>
      <c r="LI42" s="144"/>
      <c r="LJ42" s="144"/>
      <c r="LK42" s="144"/>
      <c r="LL42" s="144"/>
      <c r="LM42" s="144"/>
      <c r="LN42" s="144"/>
      <c r="LO42" s="144"/>
      <c r="LP42" s="144"/>
      <c r="LQ42" s="144"/>
      <c r="LR42" s="144"/>
      <c r="LS42" s="144"/>
      <c r="LT42" s="144"/>
      <c r="LU42" s="144"/>
      <c r="LV42" s="144"/>
      <c r="LW42" s="144"/>
      <c r="LX42" s="144"/>
      <c r="LY42" s="144"/>
      <c r="LZ42" s="144"/>
      <c r="MA42" s="144"/>
      <c r="MB42" s="144"/>
      <c r="MC42" s="144"/>
      <c r="MD42" s="144"/>
      <c r="ME42" s="144"/>
      <c r="MF42" s="144"/>
      <c r="MG42" s="144"/>
      <c r="MH42" s="144"/>
      <c r="MI42" s="144"/>
      <c r="MJ42" s="144"/>
      <c r="MK42" s="144"/>
      <c r="ML42" s="144"/>
      <c r="MM42" s="144"/>
      <c r="MN42" s="144"/>
      <c r="MO42" s="144"/>
      <c r="MP42" s="144"/>
      <c r="MQ42" s="144"/>
      <c r="MR42" s="144"/>
      <c r="MS42" s="144"/>
      <c r="MT42" s="144"/>
      <c r="MU42" s="144"/>
      <c r="MV42" s="144"/>
      <c r="MW42" s="144"/>
      <c r="MX42" s="144"/>
      <c r="MY42" s="144"/>
      <c r="MZ42" s="144"/>
      <c r="NA42" s="144"/>
      <c r="NB42" s="144"/>
      <c r="NC42" s="144"/>
      <c r="ND42" s="144"/>
      <c r="NE42" s="144"/>
      <c r="NF42" s="144"/>
      <c r="NG42" s="144"/>
      <c r="NH42" s="144"/>
      <c r="NI42" s="144"/>
      <c r="NJ42" s="144"/>
      <c r="NK42" s="144"/>
      <c r="NL42" s="144"/>
      <c r="NM42" s="144"/>
      <c r="NN42" s="144"/>
      <c r="NO42" s="144"/>
      <c r="NP42" s="144"/>
      <c r="NQ42" s="144"/>
      <c r="NR42" s="144"/>
      <c r="NS42" s="144"/>
      <c r="NT42" s="144"/>
      <c r="NU42" s="144"/>
      <c r="NV42" s="144"/>
      <c r="NW42" s="144"/>
      <c r="NX42" s="144"/>
      <c r="NY42" s="144"/>
      <c r="NZ42" s="144"/>
      <c r="OA42" s="144"/>
      <c r="OB42" s="144"/>
      <c r="OC42" s="144"/>
      <c r="OD42" s="144"/>
      <c r="OE42" s="144"/>
      <c r="OF42" s="144"/>
      <c r="OG42" s="144"/>
      <c r="OH42" s="144"/>
      <c r="OI42" s="144"/>
      <c r="OJ42" s="144"/>
      <c r="OK42" s="144"/>
      <c r="OL42" s="144"/>
      <c r="OM42" s="144"/>
      <c r="ON42" s="144"/>
      <c r="OO42" s="144"/>
      <c r="OP42" s="144"/>
      <c r="OQ42" s="144"/>
      <c r="OR42" s="144"/>
      <c r="OS42" s="144"/>
      <c r="OT42" s="144"/>
      <c r="OU42" s="144"/>
      <c r="OV42" s="144"/>
      <c r="OW42" s="144"/>
      <c r="OX42" s="144"/>
      <c r="OY42" s="144"/>
      <c r="OZ42" s="144"/>
      <c r="PA42" s="144"/>
      <c r="PB42" s="144"/>
      <c r="PC42" s="144"/>
      <c r="PD42" s="144"/>
      <c r="PE42" s="144"/>
      <c r="PF42" s="144"/>
      <c r="PG42" s="144"/>
      <c r="PH42" s="144"/>
      <c r="PI42" s="144"/>
      <c r="PJ42" s="144"/>
      <c r="PK42" s="144"/>
      <c r="PL42" s="144"/>
      <c r="PM42" s="144"/>
      <c r="PN42" s="144"/>
      <c r="PO42" s="144"/>
      <c r="PP42" s="144"/>
      <c r="PQ42" s="144"/>
    </row>
    <row r="43" spans="1:433" s="2" customFormat="1" ht="33" customHeight="1" x14ac:dyDescent="0.3">
      <c r="A43" s="26" t="s">
        <v>231</v>
      </c>
      <c r="B43" s="26"/>
      <c r="C43" s="15"/>
      <c r="D43" s="34"/>
      <c r="E43" s="35"/>
      <c r="F43" s="35"/>
      <c r="G43" s="35"/>
      <c r="H43" s="35"/>
      <c r="I43" s="35"/>
      <c r="J43" s="35"/>
      <c r="K43" s="35"/>
      <c r="L43" s="35"/>
      <c r="M43" s="35"/>
      <c r="N43" s="35"/>
      <c r="O43" s="35"/>
      <c r="P43" s="35"/>
      <c r="Q43" s="35"/>
      <c r="R43" s="35"/>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c r="IU43" s="144"/>
      <c r="IV43" s="144"/>
      <c r="IW43" s="144"/>
      <c r="IX43" s="144"/>
      <c r="IY43" s="144"/>
      <c r="IZ43" s="144"/>
      <c r="JA43" s="144"/>
      <c r="JB43" s="144"/>
      <c r="JC43" s="144"/>
      <c r="JD43" s="144"/>
      <c r="JE43" s="144"/>
      <c r="JF43" s="144"/>
      <c r="JG43" s="144"/>
      <c r="JH43" s="144"/>
      <c r="JI43" s="144"/>
      <c r="JJ43" s="144"/>
      <c r="JK43" s="144"/>
      <c r="JL43" s="144"/>
      <c r="JM43" s="144"/>
      <c r="JN43" s="144"/>
      <c r="JO43" s="144"/>
      <c r="JP43" s="144"/>
      <c r="JQ43" s="144"/>
      <c r="JR43" s="144"/>
      <c r="JS43" s="144"/>
      <c r="JT43" s="144"/>
      <c r="JU43" s="144"/>
      <c r="JV43" s="144"/>
      <c r="JW43" s="144"/>
      <c r="JX43" s="144"/>
      <c r="JY43" s="144"/>
      <c r="JZ43" s="144"/>
      <c r="KA43" s="144"/>
      <c r="KB43" s="144"/>
      <c r="KC43" s="144"/>
      <c r="KD43" s="144"/>
      <c r="KE43" s="144"/>
      <c r="KF43" s="144"/>
      <c r="KG43" s="144"/>
      <c r="KH43" s="144"/>
      <c r="KI43" s="144"/>
      <c r="KJ43" s="144"/>
      <c r="KK43" s="144"/>
      <c r="KL43" s="144"/>
      <c r="KM43" s="144"/>
      <c r="KN43" s="144"/>
      <c r="KO43" s="144"/>
      <c r="KP43" s="144"/>
      <c r="KQ43" s="144"/>
      <c r="KR43" s="144"/>
      <c r="KS43" s="144"/>
      <c r="KT43" s="144"/>
      <c r="KU43" s="144"/>
      <c r="KV43" s="144"/>
      <c r="KW43" s="144"/>
      <c r="KX43" s="144"/>
      <c r="KY43" s="144"/>
      <c r="KZ43" s="144"/>
      <c r="LA43" s="144"/>
      <c r="LB43" s="144"/>
      <c r="LC43" s="144"/>
      <c r="LD43" s="144"/>
      <c r="LE43" s="144"/>
      <c r="LF43" s="144"/>
      <c r="LG43" s="144"/>
      <c r="LH43" s="144"/>
      <c r="LI43" s="144"/>
      <c r="LJ43" s="144"/>
      <c r="LK43" s="144"/>
      <c r="LL43" s="144"/>
      <c r="LM43" s="144"/>
      <c r="LN43" s="144"/>
      <c r="LO43" s="144"/>
      <c r="LP43" s="144"/>
      <c r="LQ43" s="144"/>
      <c r="LR43" s="144"/>
      <c r="LS43" s="144"/>
      <c r="LT43" s="144"/>
      <c r="LU43" s="144"/>
      <c r="LV43" s="144"/>
      <c r="LW43" s="144"/>
      <c r="LX43" s="144"/>
      <c r="LY43" s="144"/>
      <c r="LZ43" s="144"/>
      <c r="MA43" s="144"/>
      <c r="MB43" s="144"/>
      <c r="MC43" s="144"/>
      <c r="MD43" s="144"/>
      <c r="ME43" s="144"/>
      <c r="MF43" s="144"/>
      <c r="MG43" s="144"/>
      <c r="MH43" s="144"/>
      <c r="MI43" s="144"/>
      <c r="MJ43" s="144"/>
      <c r="MK43" s="144"/>
      <c r="ML43" s="144"/>
      <c r="MM43" s="144"/>
      <c r="MN43" s="144"/>
      <c r="MO43" s="144"/>
      <c r="MP43" s="144"/>
      <c r="MQ43" s="144"/>
      <c r="MR43" s="144"/>
      <c r="MS43" s="144"/>
      <c r="MT43" s="144"/>
      <c r="MU43" s="144"/>
      <c r="MV43" s="144"/>
      <c r="MW43" s="144"/>
      <c r="MX43" s="144"/>
      <c r="MY43" s="144"/>
      <c r="MZ43" s="144"/>
      <c r="NA43" s="144"/>
      <c r="NB43" s="144"/>
      <c r="NC43" s="144"/>
      <c r="ND43" s="144"/>
      <c r="NE43" s="144"/>
      <c r="NF43" s="144"/>
      <c r="NG43" s="144"/>
      <c r="NH43" s="144"/>
      <c r="NI43" s="144"/>
      <c r="NJ43" s="144"/>
      <c r="NK43" s="144"/>
      <c r="NL43" s="144"/>
      <c r="NM43" s="144"/>
      <c r="NN43" s="144"/>
      <c r="NO43" s="144"/>
      <c r="NP43" s="144"/>
      <c r="NQ43" s="144"/>
      <c r="NR43" s="144"/>
      <c r="NS43" s="144"/>
      <c r="NT43" s="144"/>
      <c r="NU43" s="144"/>
      <c r="NV43" s="144"/>
      <c r="NW43" s="144"/>
      <c r="NX43" s="144"/>
      <c r="NY43" s="144"/>
      <c r="NZ43" s="144"/>
      <c r="OA43" s="144"/>
      <c r="OB43" s="144"/>
      <c r="OC43" s="144"/>
      <c r="OD43" s="144"/>
      <c r="OE43" s="144"/>
      <c r="OF43" s="144"/>
      <c r="OG43" s="144"/>
      <c r="OH43" s="144"/>
      <c r="OI43" s="144"/>
      <c r="OJ43" s="144"/>
      <c r="OK43" s="144"/>
      <c r="OL43" s="144"/>
      <c r="OM43" s="144"/>
      <c r="ON43" s="144"/>
      <c r="OO43" s="144"/>
      <c r="OP43" s="144"/>
      <c r="OQ43" s="144"/>
      <c r="OR43" s="144"/>
      <c r="OS43" s="144"/>
      <c r="OT43" s="144"/>
      <c r="OU43" s="144"/>
      <c r="OV43" s="144"/>
      <c r="OW43" s="144"/>
      <c r="OX43" s="144"/>
      <c r="OY43" s="144"/>
      <c r="OZ43" s="144"/>
      <c r="PA43" s="144"/>
      <c r="PB43" s="144"/>
      <c r="PC43" s="144"/>
      <c r="PD43" s="144"/>
      <c r="PE43" s="144"/>
      <c r="PF43" s="144"/>
      <c r="PG43" s="144"/>
      <c r="PH43" s="144"/>
      <c r="PI43" s="144"/>
      <c r="PJ43" s="144"/>
      <c r="PK43" s="144"/>
      <c r="PL43" s="144"/>
      <c r="PM43" s="144"/>
      <c r="PN43" s="144"/>
      <c r="PO43" s="144"/>
      <c r="PP43" s="144"/>
      <c r="PQ43" s="144"/>
    </row>
    <row r="44" spans="1:433" s="1" customFormat="1" ht="11.4" customHeight="1" x14ac:dyDescent="0.3">
      <c r="A44" s="13"/>
      <c r="B44" s="13"/>
      <c r="C44" s="13"/>
      <c r="D44" s="14"/>
      <c r="E44" s="14"/>
      <c r="F44" s="14"/>
      <c r="G44" s="14"/>
      <c r="H44" s="14"/>
      <c r="I44" s="14"/>
      <c r="J44" s="14"/>
      <c r="K44" s="14"/>
      <c r="L44" s="14"/>
      <c r="M44" s="14"/>
      <c r="N44" s="14"/>
      <c r="O44" s="14"/>
      <c r="P44" s="14"/>
      <c r="Q44" s="14"/>
      <c r="R44" s="14"/>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c r="GW44" s="145"/>
      <c r="GX44" s="145"/>
      <c r="GY44" s="145"/>
      <c r="GZ44" s="145"/>
      <c r="HA44" s="145"/>
      <c r="HB44" s="145"/>
      <c r="HC44" s="145"/>
      <c r="HD44" s="145"/>
      <c r="HE44" s="145"/>
      <c r="HF44" s="145"/>
      <c r="HG44" s="145"/>
      <c r="HH44" s="145"/>
      <c r="HI44" s="145"/>
      <c r="HJ44" s="145"/>
      <c r="HK44" s="145"/>
      <c r="HL44" s="145"/>
      <c r="HM44" s="145"/>
      <c r="HN44" s="145"/>
      <c r="HO44" s="145"/>
      <c r="HP44" s="145"/>
      <c r="HQ44" s="145"/>
      <c r="HR44" s="145"/>
      <c r="HS44" s="145"/>
      <c r="HT44" s="145"/>
      <c r="HU44" s="145"/>
      <c r="HV44" s="145"/>
      <c r="HW44" s="145"/>
      <c r="HX44" s="145"/>
      <c r="HY44" s="145"/>
      <c r="HZ44" s="145"/>
      <c r="IA44" s="145"/>
      <c r="IB44" s="145"/>
      <c r="IC44" s="145"/>
      <c r="ID44" s="145"/>
      <c r="IE44" s="145"/>
      <c r="IF44" s="145"/>
      <c r="IG44" s="145"/>
      <c r="IH44" s="145"/>
      <c r="II44" s="145"/>
      <c r="IJ44" s="145"/>
      <c r="IK44" s="145"/>
      <c r="IL44" s="145"/>
      <c r="IM44" s="145"/>
      <c r="IN44" s="145"/>
      <c r="IO44" s="145"/>
      <c r="IP44" s="145"/>
      <c r="IQ44" s="145"/>
      <c r="IR44" s="145"/>
      <c r="IS44" s="145"/>
      <c r="IT44" s="145"/>
      <c r="IU44" s="145"/>
      <c r="IV44" s="145"/>
      <c r="IW44" s="145"/>
      <c r="IX44" s="145"/>
      <c r="IY44" s="145"/>
      <c r="IZ44" s="145"/>
      <c r="JA44" s="145"/>
      <c r="JB44" s="145"/>
      <c r="JC44" s="145"/>
      <c r="JD44" s="145"/>
      <c r="JE44" s="145"/>
      <c r="JF44" s="145"/>
      <c r="JG44" s="145"/>
      <c r="JH44" s="145"/>
      <c r="JI44" s="145"/>
      <c r="JJ44" s="145"/>
      <c r="JK44" s="145"/>
      <c r="JL44" s="145"/>
      <c r="JM44" s="145"/>
      <c r="JN44" s="145"/>
      <c r="JO44" s="145"/>
      <c r="JP44" s="145"/>
      <c r="JQ44" s="145"/>
      <c r="JR44" s="145"/>
      <c r="JS44" s="145"/>
      <c r="JT44" s="145"/>
      <c r="JU44" s="145"/>
      <c r="JV44" s="145"/>
      <c r="JW44" s="145"/>
      <c r="JX44" s="145"/>
      <c r="JY44" s="145"/>
      <c r="JZ44" s="145"/>
      <c r="KA44" s="145"/>
      <c r="KB44" s="145"/>
      <c r="KC44" s="145"/>
      <c r="KD44" s="145"/>
      <c r="KE44" s="145"/>
      <c r="KF44" s="145"/>
      <c r="KG44" s="145"/>
      <c r="KH44" s="145"/>
      <c r="KI44" s="145"/>
      <c r="KJ44" s="145"/>
      <c r="KK44" s="145"/>
      <c r="KL44" s="145"/>
      <c r="KM44" s="145"/>
      <c r="KN44" s="145"/>
      <c r="KO44" s="145"/>
      <c r="KP44" s="145"/>
      <c r="KQ44" s="145"/>
      <c r="KR44" s="145"/>
      <c r="KS44" s="145"/>
      <c r="KT44" s="145"/>
      <c r="KU44" s="145"/>
      <c r="KV44" s="145"/>
      <c r="KW44" s="145"/>
      <c r="KX44" s="145"/>
      <c r="KY44" s="145"/>
      <c r="KZ44" s="145"/>
      <c r="LA44" s="145"/>
      <c r="LB44" s="145"/>
      <c r="LC44" s="145"/>
      <c r="LD44" s="145"/>
      <c r="LE44" s="145"/>
      <c r="LF44" s="145"/>
      <c r="LG44" s="145"/>
      <c r="LH44" s="145"/>
      <c r="LI44" s="145"/>
      <c r="LJ44" s="145"/>
      <c r="LK44" s="145"/>
      <c r="LL44" s="145"/>
      <c r="LM44" s="145"/>
      <c r="LN44" s="145"/>
      <c r="LO44" s="145"/>
      <c r="LP44" s="145"/>
      <c r="LQ44" s="145"/>
      <c r="LR44" s="145"/>
      <c r="LS44" s="145"/>
      <c r="LT44" s="145"/>
      <c r="LU44" s="145"/>
      <c r="LV44" s="145"/>
      <c r="LW44" s="145"/>
      <c r="LX44" s="145"/>
      <c r="LY44" s="145"/>
      <c r="LZ44" s="145"/>
      <c r="MA44" s="145"/>
      <c r="MB44" s="145"/>
      <c r="MC44" s="145"/>
      <c r="MD44" s="145"/>
      <c r="ME44" s="145"/>
      <c r="MF44" s="145"/>
      <c r="MG44" s="145"/>
      <c r="MH44" s="145"/>
      <c r="MI44" s="145"/>
      <c r="MJ44" s="145"/>
      <c r="MK44" s="145"/>
      <c r="ML44" s="145"/>
      <c r="MM44" s="145"/>
      <c r="MN44" s="145"/>
      <c r="MO44" s="145"/>
      <c r="MP44" s="145"/>
      <c r="MQ44" s="145"/>
      <c r="MR44" s="145"/>
      <c r="MS44" s="145"/>
      <c r="MT44" s="145"/>
      <c r="MU44" s="145"/>
      <c r="MV44" s="145"/>
      <c r="MW44" s="145"/>
      <c r="MX44" s="145"/>
      <c r="MY44" s="145"/>
      <c r="MZ44" s="145"/>
      <c r="NA44" s="145"/>
      <c r="NB44" s="145"/>
      <c r="NC44" s="145"/>
      <c r="ND44" s="145"/>
      <c r="NE44" s="145"/>
      <c r="NF44" s="145"/>
      <c r="NG44" s="145"/>
      <c r="NH44" s="145"/>
      <c r="NI44" s="145"/>
      <c r="NJ44" s="145"/>
      <c r="NK44" s="145"/>
      <c r="NL44" s="145"/>
      <c r="NM44" s="145"/>
      <c r="NN44" s="145"/>
      <c r="NO44" s="145"/>
      <c r="NP44" s="145"/>
      <c r="NQ44" s="145"/>
      <c r="NR44" s="145"/>
      <c r="NS44" s="145"/>
      <c r="NT44" s="145"/>
      <c r="NU44" s="145"/>
      <c r="NV44" s="145"/>
      <c r="NW44" s="145"/>
      <c r="NX44" s="145"/>
      <c r="NY44" s="145"/>
      <c r="NZ44" s="145"/>
      <c r="OA44" s="145"/>
      <c r="OB44" s="145"/>
      <c r="OC44" s="145"/>
      <c r="OD44" s="145"/>
      <c r="OE44" s="145"/>
      <c r="OF44" s="145"/>
      <c r="OG44" s="145"/>
      <c r="OH44" s="145"/>
      <c r="OI44" s="145"/>
      <c r="OJ44" s="145"/>
      <c r="OK44" s="145"/>
      <c r="OL44" s="145"/>
      <c r="OM44" s="145"/>
      <c r="ON44" s="145"/>
      <c r="OO44" s="145"/>
      <c r="OP44" s="145"/>
      <c r="OQ44" s="145"/>
      <c r="OR44" s="145"/>
      <c r="OS44" s="145"/>
      <c r="OT44" s="145"/>
      <c r="OU44" s="145"/>
      <c r="OV44" s="145"/>
      <c r="OW44" s="145"/>
      <c r="OX44" s="145"/>
      <c r="OY44" s="145"/>
      <c r="OZ44" s="145"/>
      <c r="PA44" s="145"/>
      <c r="PB44" s="145"/>
      <c r="PC44" s="145"/>
      <c r="PD44" s="145"/>
      <c r="PE44" s="145"/>
      <c r="PF44" s="145"/>
      <c r="PG44" s="145"/>
      <c r="PH44" s="145"/>
      <c r="PI44" s="145"/>
      <c r="PJ44" s="145"/>
      <c r="PK44" s="145"/>
      <c r="PL44" s="145"/>
      <c r="PM44" s="145"/>
      <c r="PN44" s="145"/>
      <c r="PO44" s="145"/>
      <c r="PP44" s="145"/>
      <c r="PQ44" s="145"/>
    </row>
    <row r="45" spans="1:433" s="1" customFormat="1" ht="26.4" customHeight="1" x14ac:dyDescent="0.3">
      <c r="A45" s="13" t="s">
        <v>196</v>
      </c>
      <c r="B45" s="13"/>
      <c r="C45" s="15"/>
      <c r="D45" s="14"/>
      <c r="E45" s="14"/>
      <c r="F45" s="14"/>
      <c r="G45" s="14"/>
      <c r="H45" s="14"/>
      <c r="I45" s="14"/>
      <c r="J45" s="14"/>
      <c r="K45" s="14"/>
      <c r="L45" s="14"/>
      <c r="M45" s="14"/>
      <c r="N45" s="14"/>
      <c r="O45" s="14"/>
      <c r="P45" s="14"/>
      <c r="Q45" s="14"/>
      <c r="R45" s="14"/>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c r="GT45" s="145"/>
      <c r="GU45" s="145"/>
      <c r="GV45" s="145"/>
      <c r="GW45" s="145"/>
      <c r="GX45" s="145"/>
      <c r="GY45" s="145"/>
      <c r="GZ45" s="145"/>
      <c r="HA45" s="145"/>
      <c r="HB45" s="145"/>
      <c r="HC45" s="145"/>
      <c r="HD45" s="145"/>
      <c r="HE45" s="145"/>
      <c r="HF45" s="145"/>
      <c r="HG45" s="145"/>
      <c r="HH45" s="145"/>
      <c r="HI45" s="145"/>
      <c r="HJ45" s="145"/>
      <c r="HK45" s="145"/>
      <c r="HL45" s="145"/>
      <c r="HM45" s="145"/>
      <c r="HN45" s="145"/>
      <c r="HO45" s="145"/>
      <c r="HP45" s="145"/>
      <c r="HQ45" s="145"/>
      <c r="HR45" s="145"/>
      <c r="HS45" s="145"/>
      <c r="HT45" s="145"/>
      <c r="HU45" s="145"/>
      <c r="HV45" s="145"/>
      <c r="HW45" s="145"/>
      <c r="HX45" s="145"/>
      <c r="HY45" s="145"/>
      <c r="HZ45" s="145"/>
      <c r="IA45" s="145"/>
      <c r="IB45" s="145"/>
      <c r="IC45" s="145"/>
      <c r="ID45" s="145"/>
      <c r="IE45" s="145"/>
      <c r="IF45" s="145"/>
      <c r="IG45" s="145"/>
      <c r="IH45" s="145"/>
      <c r="II45" s="145"/>
      <c r="IJ45" s="145"/>
      <c r="IK45" s="145"/>
      <c r="IL45" s="145"/>
      <c r="IM45" s="145"/>
      <c r="IN45" s="145"/>
      <c r="IO45" s="145"/>
      <c r="IP45" s="145"/>
      <c r="IQ45" s="145"/>
      <c r="IR45" s="145"/>
      <c r="IS45" s="145"/>
      <c r="IT45" s="145"/>
      <c r="IU45" s="145"/>
      <c r="IV45" s="145"/>
      <c r="IW45" s="145"/>
      <c r="IX45" s="145"/>
      <c r="IY45" s="145"/>
      <c r="IZ45" s="145"/>
      <c r="JA45" s="145"/>
      <c r="JB45" s="145"/>
      <c r="JC45" s="145"/>
      <c r="JD45" s="145"/>
      <c r="JE45" s="145"/>
      <c r="JF45" s="145"/>
      <c r="JG45" s="145"/>
      <c r="JH45" s="145"/>
      <c r="JI45" s="145"/>
      <c r="JJ45" s="145"/>
      <c r="JK45" s="145"/>
      <c r="JL45" s="145"/>
      <c r="JM45" s="145"/>
      <c r="JN45" s="145"/>
      <c r="JO45" s="145"/>
      <c r="JP45" s="145"/>
      <c r="JQ45" s="145"/>
      <c r="JR45" s="145"/>
      <c r="JS45" s="145"/>
      <c r="JT45" s="145"/>
      <c r="JU45" s="145"/>
      <c r="JV45" s="145"/>
      <c r="JW45" s="145"/>
      <c r="JX45" s="145"/>
      <c r="JY45" s="145"/>
      <c r="JZ45" s="145"/>
      <c r="KA45" s="145"/>
      <c r="KB45" s="145"/>
      <c r="KC45" s="145"/>
      <c r="KD45" s="145"/>
      <c r="KE45" s="145"/>
      <c r="KF45" s="145"/>
      <c r="KG45" s="145"/>
      <c r="KH45" s="145"/>
      <c r="KI45" s="145"/>
      <c r="KJ45" s="145"/>
      <c r="KK45" s="145"/>
      <c r="KL45" s="145"/>
      <c r="KM45" s="145"/>
      <c r="KN45" s="145"/>
      <c r="KO45" s="145"/>
      <c r="KP45" s="145"/>
      <c r="KQ45" s="145"/>
      <c r="KR45" s="145"/>
      <c r="KS45" s="145"/>
      <c r="KT45" s="145"/>
      <c r="KU45" s="145"/>
      <c r="KV45" s="145"/>
      <c r="KW45" s="145"/>
      <c r="KX45" s="145"/>
      <c r="KY45" s="145"/>
      <c r="KZ45" s="145"/>
      <c r="LA45" s="145"/>
      <c r="LB45" s="145"/>
      <c r="LC45" s="145"/>
      <c r="LD45" s="145"/>
      <c r="LE45" s="145"/>
      <c r="LF45" s="145"/>
      <c r="LG45" s="145"/>
      <c r="LH45" s="145"/>
      <c r="LI45" s="145"/>
      <c r="LJ45" s="145"/>
      <c r="LK45" s="145"/>
      <c r="LL45" s="145"/>
      <c r="LM45" s="145"/>
      <c r="LN45" s="145"/>
      <c r="LO45" s="145"/>
      <c r="LP45" s="145"/>
      <c r="LQ45" s="145"/>
      <c r="LR45" s="145"/>
      <c r="LS45" s="145"/>
      <c r="LT45" s="145"/>
      <c r="LU45" s="145"/>
      <c r="LV45" s="145"/>
      <c r="LW45" s="145"/>
      <c r="LX45" s="145"/>
      <c r="LY45" s="145"/>
      <c r="LZ45" s="145"/>
      <c r="MA45" s="145"/>
      <c r="MB45" s="145"/>
      <c r="MC45" s="145"/>
      <c r="MD45" s="145"/>
      <c r="ME45" s="145"/>
      <c r="MF45" s="145"/>
      <c r="MG45" s="145"/>
      <c r="MH45" s="145"/>
      <c r="MI45" s="145"/>
      <c r="MJ45" s="145"/>
      <c r="MK45" s="145"/>
      <c r="ML45" s="145"/>
      <c r="MM45" s="145"/>
      <c r="MN45" s="145"/>
      <c r="MO45" s="145"/>
      <c r="MP45" s="145"/>
      <c r="MQ45" s="145"/>
      <c r="MR45" s="145"/>
      <c r="MS45" s="145"/>
      <c r="MT45" s="145"/>
      <c r="MU45" s="145"/>
      <c r="MV45" s="145"/>
      <c r="MW45" s="145"/>
      <c r="MX45" s="145"/>
      <c r="MY45" s="145"/>
      <c r="MZ45" s="145"/>
      <c r="NA45" s="145"/>
      <c r="NB45" s="145"/>
      <c r="NC45" s="145"/>
      <c r="ND45" s="145"/>
      <c r="NE45" s="145"/>
      <c r="NF45" s="145"/>
      <c r="NG45" s="145"/>
      <c r="NH45" s="145"/>
      <c r="NI45" s="145"/>
      <c r="NJ45" s="145"/>
      <c r="NK45" s="145"/>
      <c r="NL45" s="145"/>
      <c r="NM45" s="145"/>
      <c r="NN45" s="145"/>
      <c r="NO45" s="145"/>
      <c r="NP45" s="145"/>
      <c r="NQ45" s="145"/>
      <c r="NR45" s="145"/>
      <c r="NS45" s="145"/>
      <c r="NT45" s="145"/>
      <c r="NU45" s="145"/>
      <c r="NV45" s="145"/>
      <c r="NW45" s="145"/>
      <c r="NX45" s="145"/>
      <c r="NY45" s="145"/>
      <c r="NZ45" s="145"/>
      <c r="OA45" s="145"/>
      <c r="OB45" s="145"/>
      <c r="OC45" s="145"/>
      <c r="OD45" s="145"/>
      <c r="OE45" s="145"/>
      <c r="OF45" s="145"/>
      <c r="OG45" s="145"/>
      <c r="OH45" s="145"/>
      <c r="OI45" s="145"/>
      <c r="OJ45" s="145"/>
      <c r="OK45" s="145"/>
      <c r="OL45" s="145"/>
      <c r="OM45" s="145"/>
      <c r="ON45" s="145"/>
      <c r="OO45" s="145"/>
      <c r="OP45" s="145"/>
      <c r="OQ45" s="145"/>
      <c r="OR45" s="145"/>
      <c r="OS45" s="145"/>
      <c r="OT45" s="145"/>
      <c r="OU45" s="145"/>
      <c r="OV45" s="145"/>
      <c r="OW45" s="145"/>
      <c r="OX45" s="145"/>
      <c r="OY45" s="145"/>
      <c r="OZ45" s="145"/>
      <c r="PA45" s="145"/>
      <c r="PB45" s="145"/>
      <c r="PC45" s="145"/>
      <c r="PD45" s="145"/>
      <c r="PE45" s="145"/>
      <c r="PF45" s="145"/>
      <c r="PG45" s="145"/>
      <c r="PH45" s="145"/>
      <c r="PI45" s="145"/>
      <c r="PJ45" s="145"/>
      <c r="PK45" s="145"/>
      <c r="PL45" s="145"/>
      <c r="PM45" s="145"/>
      <c r="PN45" s="145"/>
      <c r="PO45" s="145"/>
      <c r="PP45" s="145"/>
      <c r="PQ45" s="145"/>
    </row>
    <row r="46" spans="1:433" s="1" customFormat="1" ht="20.399999999999999" hidden="1" customHeight="1" x14ac:dyDescent="0.3">
      <c r="A46" s="13"/>
      <c r="B46" s="13"/>
      <c r="C46" s="26" t="s">
        <v>185</v>
      </c>
      <c r="D46" s="14"/>
      <c r="E46" s="14"/>
      <c r="F46" s="14"/>
      <c r="G46" s="14"/>
      <c r="H46" s="14"/>
      <c r="I46" s="14"/>
      <c r="J46" s="14"/>
      <c r="K46" s="14"/>
      <c r="L46" s="14"/>
      <c r="M46" s="14"/>
      <c r="N46" s="14"/>
      <c r="O46" s="14"/>
      <c r="P46" s="14"/>
      <c r="Q46" s="14"/>
      <c r="R46" s="14"/>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c r="GT46" s="145"/>
      <c r="GU46" s="145"/>
      <c r="GV46" s="145"/>
      <c r="GW46" s="145"/>
      <c r="GX46" s="145"/>
      <c r="GY46" s="145"/>
      <c r="GZ46" s="145"/>
      <c r="HA46" s="145"/>
      <c r="HB46" s="145"/>
      <c r="HC46" s="145"/>
      <c r="HD46" s="145"/>
      <c r="HE46" s="145"/>
      <c r="HF46" s="145"/>
      <c r="HG46" s="145"/>
      <c r="HH46" s="145"/>
      <c r="HI46" s="145"/>
      <c r="HJ46" s="145"/>
      <c r="HK46" s="145"/>
      <c r="HL46" s="145"/>
      <c r="HM46" s="145"/>
      <c r="HN46" s="145"/>
      <c r="HO46" s="145"/>
      <c r="HP46" s="145"/>
      <c r="HQ46" s="145"/>
      <c r="HR46" s="145"/>
      <c r="HS46" s="145"/>
      <c r="HT46" s="145"/>
      <c r="HU46" s="145"/>
      <c r="HV46" s="145"/>
      <c r="HW46" s="145"/>
      <c r="HX46" s="145"/>
      <c r="HY46" s="145"/>
      <c r="HZ46" s="145"/>
      <c r="IA46" s="145"/>
      <c r="IB46" s="145"/>
      <c r="IC46" s="145"/>
      <c r="ID46" s="145"/>
      <c r="IE46" s="145"/>
      <c r="IF46" s="145"/>
      <c r="IG46" s="145"/>
      <c r="IH46" s="145"/>
      <c r="II46" s="145"/>
      <c r="IJ46" s="145"/>
      <c r="IK46" s="145"/>
      <c r="IL46" s="145"/>
      <c r="IM46" s="145"/>
      <c r="IN46" s="145"/>
      <c r="IO46" s="145"/>
      <c r="IP46" s="145"/>
      <c r="IQ46" s="145"/>
      <c r="IR46" s="145"/>
      <c r="IS46" s="145"/>
      <c r="IT46" s="145"/>
      <c r="IU46" s="145"/>
      <c r="IV46" s="145"/>
      <c r="IW46" s="145"/>
      <c r="IX46" s="145"/>
      <c r="IY46" s="145"/>
      <c r="IZ46" s="145"/>
      <c r="JA46" s="145"/>
      <c r="JB46" s="145"/>
      <c r="JC46" s="145"/>
      <c r="JD46" s="145"/>
      <c r="JE46" s="145"/>
      <c r="JF46" s="145"/>
      <c r="JG46" s="145"/>
      <c r="JH46" s="145"/>
      <c r="JI46" s="145"/>
      <c r="JJ46" s="145"/>
      <c r="JK46" s="145"/>
      <c r="JL46" s="145"/>
      <c r="JM46" s="145"/>
      <c r="JN46" s="145"/>
      <c r="JO46" s="145"/>
      <c r="JP46" s="145"/>
      <c r="JQ46" s="145"/>
      <c r="JR46" s="145"/>
      <c r="JS46" s="145"/>
      <c r="JT46" s="145"/>
      <c r="JU46" s="145"/>
      <c r="JV46" s="145"/>
      <c r="JW46" s="145"/>
      <c r="JX46" s="145"/>
      <c r="JY46" s="145"/>
      <c r="JZ46" s="145"/>
      <c r="KA46" s="145"/>
      <c r="KB46" s="145"/>
      <c r="KC46" s="145"/>
      <c r="KD46" s="145"/>
      <c r="KE46" s="145"/>
      <c r="KF46" s="145"/>
      <c r="KG46" s="145"/>
      <c r="KH46" s="145"/>
      <c r="KI46" s="145"/>
      <c r="KJ46" s="145"/>
      <c r="KK46" s="145"/>
      <c r="KL46" s="145"/>
      <c r="KM46" s="145"/>
      <c r="KN46" s="145"/>
      <c r="KO46" s="145"/>
      <c r="KP46" s="145"/>
      <c r="KQ46" s="145"/>
      <c r="KR46" s="145"/>
      <c r="KS46" s="145"/>
      <c r="KT46" s="145"/>
      <c r="KU46" s="145"/>
      <c r="KV46" s="145"/>
      <c r="KW46" s="145"/>
      <c r="KX46" s="145"/>
      <c r="KY46" s="145"/>
      <c r="KZ46" s="145"/>
      <c r="LA46" s="145"/>
      <c r="LB46" s="145"/>
      <c r="LC46" s="145"/>
      <c r="LD46" s="145"/>
      <c r="LE46" s="145"/>
      <c r="LF46" s="145"/>
      <c r="LG46" s="145"/>
      <c r="LH46" s="145"/>
      <c r="LI46" s="145"/>
      <c r="LJ46" s="145"/>
      <c r="LK46" s="145"/>
      <c r="LL46" s="145"/>
      <c r="LM46" s="145"/>
      <c r="LN46" s="145"/>
      <c r="LO46" s="145"/>
      <c r="LP46" s="145"/>
      <c r="LQ46" s="145"/>
      <c r="LR46" s="145"/>
      <c r="LS46" s="145"/>
      <c r="LT46" s="145"/>
      <c r="LU46" s="145"/>
      <c r="LV46" s="145"/>
      <c r="LW46" s="145"/>
      <c r="LX46" s="145"/>
      <c r="LY46" s="145"/>
      <c r="LZ46" s="145"/>
      <c r="MA46" s="145"/>
      <c r="MB46" s="145"/>
      <c r="MC46" s="145"/>
      <c r="MD46" s="145"/>
      <c r="ME46" s="145"/>
      <c r="MF46" s="145"/>
      <c r="MG46" s="145"/>
      <c r="MH46" s="145"/>
      <c r="MI46" s="145"/>
      <c r="MJ46" s="145"/>
      <c r="MK46" s="145"/>
      <c r="ML46" s="145"/>
      <c r="MM46" s="145"/>
      <c r="MN46" s="145"/>
      <c r="MO46" s="145"/>
      <c r="MP46" s="145"/>
      <c r="MQ46" s="145"/>
      <c r="MR46" s="145"/>
      <c r="MS46" s="145"/>
      <c r="MT46" s="145"/>
      <c r="MU46" s="145"/>
      <c r="MV46" s="145"/>
      <c r="MW46" s="145"/>
      <c r="MX46" s="145"/>
      <c r="MY46" s="145"/>
      <c r="MZ46" s="145"/>
      <c r="NA46" s="145"/>
      <c r="NB46" s="145"/>
      <c r="NC46" s="145"/>
      <c r="ND46" s="145"/>
      <c r="NE46" s="145"/>
      <c r="NF46" s="145"/>
      <c r="NG46" s="145"/>
      <c r="NH46" s="145"/>
      <c r="NI46" s="145"/>
      <c r="NJ46" s="145"/>
      <c r="NK46" s="145"/>
      <c r="NL46" s="145"/>
      <c r="NM46" s="145"/>
      <c r="NN46" s="145"/>
      <c r="NO46" s="145"/>
      <c r="NP46" s="145"/>
      <c r="NQ46" s="145"/>
      <c r="NR46" s="145"/>
      <c r="NS46" s="145"/>
      <c r="NT46" s="145"/>
      <c r="NU46" s="145"/>
      <c r="NV46" s="145"/>
      <c r="NW46" s="145"/>
      <c r="NX46" s="145"/>
      <c r="NY46" s="145"/>
      <c r="NZ46" s="145"/>
      <c r="OA46" s="145"/>
      <c r="OB46" s="145"/>
      <c r="OC46" s="145"/>
      <c r="OD46" s="145"/>
      <c r="OE46" s="145"/>
      <c r="OF46" s="145"/>
      <c r="OG46" s="145"/>
      <c r="OH46" s="145"/>
      <c r="OI46" s="145"/>
      <c r="OJ46" s="145"/>
      <c r="OK46" s="145"/>
      <c r="OL46" s="145"/>
      <c r="OM46" s="145"/>
      <c r="ON46" s="145"/>
      <c r="OO46" s="145"/>
      <c r="OP46" s="145"/>
      <c r="OQ46" s="145"/>
      <c r="OR46" s="145"/>
      <c r="OS46" s="145"/>
      <c r="OT46" s="145"/>
      <c r="OU46" s="145"/>
      <c r="OV46" s="145"/>
      <c r="OW46" s="145"/>
      <c r="OX46" s="145"/>
      <c r="OY46" s="145"/>
      <c r="OZ46" s="145"/>
      <c r="PA46" s="145"/>
      <c r="PB46" s="145"/>
      <c r="PC46" s="145"/>
      <c r="PD46" s="145"/>
      <c r="PE46" s="145"/>
      <c r="PF46" s="145"/>
      <c r="PG46" s="145"/>
      <c r="PH46" s="145"/>
      <c r="PI46" s="145"/>
      <c r="PJ46" s="145"/>
      <c r="PK46" s="145"/>
      <c r="PL46" s="145"/>
      <c r="PM46" s="145"/>
      <c r="PN46" s="145"/>
      <c r="PO46" s="145"/>
      <c r="PP46" s="145"/>
      <c r="PQ46" s="145"/>
    </row>
    <row r="47" spans="1:433" s="1" customFormat="1" ht="20.399999999999999" hidden="1" customHeight="1" x14ac:dyDescent="0.3">
      <c r="A47" s="13"/>
      <c r="B47" s="13"/>
      <c r="C47" s="26" t="s">
        <v>186</v>
      </c>
      <c r="D47" s="14"/>
      <c r="E47" s="14"/>
      <c r="F47" s="14"/>
      <c r="G47" s="14"/>
      <c r="H47" s="14"/>
      <c r="I47" s="14"/>
      <c r="J47" s="14"/>
      <c r="K47" s="14"/>
      <c r="L47" s="14"/>
      <c r="M47" s="14"/>
      <c r="N47" s="14"/>
      <c r="O47" s="14"/>
      <c r="P47" s="14"/>
      <c r="Q47" s="14"/>
      <c r="R47" s="14"/>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c r="GT47" s="145"/>
      <c r="GU47" s="145"/>
      <c r="GV47" s="145"/>
      <c r="GW47" s="145"/>
      <c r="GX47" s="145"/>
      <c r="GY47" s="145"/>
      <c r="GZ47" s="145"/>
      <c r="HA47" s="145"/>
      <c r="HB47" s="145"/>
      <c r="HC47" s="145"/>
      <c r="HD47" s="145"/>
      <c r="HE47" s="145"/>
      <c r="HF47" s="145"/>
      <c r="HG47" s="145"/>
      <c r="HH47" s="145"/>
      <c r="HI47" s="145"/>
      <c r="HJ47" s="145"/>
      <c r="HK47" s="145"/>
      <c r="HL47" s="145"/>
      <c r="HM47" s="145"/>
      <c r="HN47" s="145"/>
      <c r="HO47" s="145"/>
      <c r="HP47" s="145"/>
      <c r="HQ47" s="145"/>
      <c r="HR47" s="145"/>
      <c r="HS47" s="145"/>
      <c r="HT47" s="145"/>
      <c r="HU47" s="145"/>
      <c r="HV47" s="145"/>
      <c r="HW47" s="145"/>
      <c r="HX47" s="145"/>
      <c r="HY47" s="145"/>
      <c r="HZ47" s="145"/>
      <c r="IA47" s="145"/>
      <c r="IB47" s="145"/>
      <c r="IC47" s="145"/>
      <c r="ID47" s="145"/>
      <c r="IE47" s="145"/>
      <c r="IF47" s="145"/>
      <c r="IG47" s="145"/>
      <c r="IH47" s="145"/>
      <c r="II47" s="145"/>
      <c r="IJ47" s="145"/>
      <c r="IK47" s="145"/>
      <c r="IL47" s="145"/>
      <c r="IM47" s="145"/>
      <c r="IN47" s="145"/>
      <c r="IO47" s="145"/>
      <c r="IP47" s="145"/>
      <c r="IQ47" s="145"/>
      <c r="IR47" s="145"/>
      <c r="IS47" s="145"/>
      <c r="IT47" s="145"/>
      <c r="IU47" s="145"/>
      <c r="IV47" s="145"/>
      <c r="IW47" s="145"/>
      <c r="IX47" s="145"/>
      <c r="IY47" s="145"/>
      <c r="IZ47" s="145"/>
      <c r="JA47" s="145"/>
      <c r="JB47" s="145"/>
      <c r="JC47" s="145"/>
      <c r="JD47" s="145"/>
      <c r="JE47" s="145"/>
      <c r="JF47" s="145"/>
      <c r="JG47" s="145"/>
      <c r="JH47" s="145"/>
      <c r="JI47" s="145"/>
      <c r="JJ47" s="145"/>
      <c r="JK47" s="145"/>
      <c r="JL47" s="145"/>
      <c r="JM47" s="145"/>
      <c r="JN47" s="145"/>
      <c r="JO47" s="145"/>
      <c r="JP47" s="145"/>
      <c r="JQ47" s="145"/>
      <c r="JR47" s="145"/>
      <c r="JS47" s="145"/>
      <c r="JT47" s="145"/>
      <c r="JU47" s="145"/>
      <c r="JV47" s="145"/>
      <c r="JW47" s="145"/>
      <c r="JX47" s="145"/>
      <c r="JY47" s="145"/>
      <c r="JZ47" s="145"/>
      <c r="KA47" s="145"/>
      <c r="KB47" s="145"/>
      <c r="KC47" s="145"/>
      <c r="KD47" s="145"/>
      <c r="KE47" s="145"/>
      <c r="KF47" s="145"/>
      <c r="KG47" s="145"/>
      <c r="KH47" s="145"/>
      <c r="KI47" s="145"/>
      <c r="KJ47" s="145"/>
      <c r="KK47" s="145"/>
      <c r="KL47" s="145"/>
      <c r="KM47" s="145"/>
      <c r="KN47" s="145"/>
      <c r="KO47" s="145"/>
      <c r="KP47" s="145"/>
      <c r="KQ47" s="145"/>
      <c r="KR47" s="145"/>
      <c r="KS47" s="145"/>
      <c r="KT47" s="145"/>
      <c r="KU47" s="145"/>
      <c r="KV47" s="145"/>
      <c r="KW47" s="145"/>
      <c r="KX47" s="145"/>
      <c r="KY47" s="145"/>
      <c r="KZ47" s="145"/>
      <c r="LA47" s="145"/>
      <c r="LB47" s="145"/>
      <c r="LC47" s="145"/>
      <c r="LD47" s="145"/>
      <c r="LE47" s="145"/>
      <c r="LF47" s="145"/>
      <c r="LG47" s="145"/>
      <c r="LH47" s="145"/>
      <c r="LI47" s="145"/>
      <c r="LJ47" s="145"/>
      <c r="LK47" s="145"/>
      <c r="LL47" s="145"/>
      <c r="LM47" s="145"/>
      <c r="LN47" s="145"/>
      <c r="LO47" s="145"/>
      <c r="LP47" s="145"/>
      <c r="LQ47" s="145"/>
      <c r="LR47" s="145"/>
      <c r="LS47" s="145"/>
      <c r="LT47" s="145"/>
      <c r="LU47" s="145"/>
      <c r="LV47" s="145"/>
      <c r="LW47" s="145"/>
      <c r="LX47" s="145"/>
      <c r="LY47" s="145"/>
      <c r="LZ47" s="145"/>
      <c r="MA47" s="145"/>
      <c r="MB47" s="145"/>
      <c r="MC47" s="145"/>
      <c r="MD47" s="145"/>
      <c r="ME47" s="145"/>
      <c r="MF47" s="145"/>
      <c r="MG47" s="145"/>
      <c r="MH47" s="145"/>
      <c r="MI47" s="145"/>
      <c r="MJ47" s="145"/>
      <c r="MK47" s="145"/>
      <c r="ML47" s="145"/>
      <c r="MM47" s="145"/>
      <c r="MN47" s="145"/>
      <c r="MO47" s="145"/>
      <c r="MP47" s="145"/>
      <c r="MQ47" s="145"/>
      <c r="MR47" s="145"/>
      <c r="MS47" s="145"/>
      <c r="MT47" s="145"/>
      <c r="MU47" s="145"/>
      <c r="MV47" s="145"/>
      <c r="MW47" s="145"/>
      <c r="MX47" s="145"/>
      <c r="MY47" s="145"/>
      <c r="MZ47" s="145"/>
      <c r="NA47" s="145"/>
      <c r="NB47" s="145"/>
      <c r="NC47" s="145"/>
      <c r="ND47" s="145"/>
      <c r="NE47" s="145"/>
      <c r="NF47" s="145"/>
      <c r="NG47" s="145"/>
      <c r="NH47" s="145"/>
      <c r="NI47" s="145"/>
      <c r="NJ47" s="145"/>
      <c r="NK47" s="145"/>
      <c r="NL47" s="145"/>
      <c r="NM47" s="145"/>
      <c r="NN47" s="145"/>
      <c r="NO47" s="145"/>
      <c r="NP47" s="145"/>
      <c r="NQ47" s="145"/>
      <c r="NR47" s="145"/>
      <c r="NS47" s="145"/>
      <c r="NT47" s="145"/>
      <c r="NU47" s="145"/>
      <c r="NV47" s="145"/>
      <c r="NW47" s="145"/>
      <c r="NX47" s="145"/>
      <c r="NY47" s="145"/>
      <c r="NZ47" s="145"/>
      <c r="OA47" s="145"/>
      <c r="OB47" s="145"/>
      <c r="OC47" s="145"/>
      <c r="OD47" s="145"/>
      <c r="OE47" s="145"/>
      <c r="OF47" s="145"/>
      <c r="OG47" s="145"/>
      <c r="OH47" s="145"/>
      <c r="OI47" s="145"/>
      <c r="OJ47" s="145"/>
      <c r="OK47" s="145"/>
      <c r="OL47" s="145"/>
      <c r="OM47" s="145"/>
      <c r="ON47" s="145"/>
      <c r="OO47" s="145"/>
      <c r="OP47" s="145"/>
      <c r="OQ47" s="145"/>
      <c r="OR47" s="145"/>
      <c r="OS47" s="145"/>
      <c r="OT47" s="145"/>
      <c r="OU47" s="145"/>
      <c r="OV47" s="145"/>
      <c r="OW47" s="145"/>
      <c r="OX47" s="145"/>
      <c r="OY47" s="145"/>
      <c r="OZ47" s="145"/>
      <c r="PA47" s="145"/>
      <c r="PB47" s="145"/>
      <c r="PC47" s="145"/>
      <c r="PD47" s="145"/>
      <c r="PE47" s="145"/>
      <c r="PF47" s="145"/>
      <c r="PG47" s="145"/>
      <c r="PH47" s="145"/>
      <c r="PI47" s="145"/>
      <c r="PJ47" s="145"/>
      <c r="PK47" s="145"/>
      <c r="PL47" s="145"/>
      <c r="PM47" s="145"/>
      <c r="PN47" s="145"/>
      <c r="PO47" s="145"/>
      <c r="PP47" s="145"/>
      <c r="PQ47" s="145"/>
    </row>
    <row r="48" spans="1:433" s="1" customFormat="1" ht="20.399999999999999" hidden="1" customHeight="1" x14ac:dyDescent="0.3">
      <c r="A48" s="13"/>
      <c r="B48" s="13"/>
      <c r="C48" s="26" t="s">
        <v>232</v>
      </c>
      <c r="D48" s="14"/>
      <c r="E48" s="14"/>
      <c r="F48" s="14"/>
      <c r="G48" s="14"/>
      <c r="H48" s="14"/>
      <c r="I48" s="14"/>
      <c r="J48" s="14"/>
      <c r="K48" s="14"/>
      <c r="L48" s="14"/>
      <c r="M48" s="14"/>
      <c r="N48" s="14"/>
      <c r="O48" s="14"/>
      <c r="P48" s="14"/>
      <c r="Q48" s="14"/>
      <c r="R48" s="14"/>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c r="GT48" s="145"/>
      <c r="GU48" s="145"/>
      <c r="GV48" s="145"/>
      <c r="GW48" s="145"/>
      <c r="GX48" s="145"/>
      <c r="GY48" s="145"/>
      <c r="GZ48" s="145"/>
      <c r="HA48" s="145"/>
      <c r="HB48" s="145"/>
      <c r="HC48" s="145"/>
      <c r="HD48" s="145"/>
      <c r="HE48" s="145"/>
      <c r="HF48" s="145"/>
      <c r="HG48" s="145"/>
      <c r="HH48" s="145"/>
      <c r="HI48" s="145"/>
      <c r="HJ48" s="145"/>
      <c r="HK48" s="145"/>
      <c r="HL48" s="145"/>
      <c r="HM48" s="145"/>
      <c r="HN48" s="145"/>
      <c r="HO48" s="145"/>
      <c r="HP48" s="145"/>
      <c r="HQ48" s="145"/>
      <c r="HR48" s="145"/>
      <c r="HS48" s="145"/>
      <c r="HT48" s="145"/>
      <c r="HU48" s="145"/>
      <c r="HV48" s="145"/>
      <c r="HW48" s="145"/>
      <c r="HX48" s="145"/>
      <c r="HY48" s="145"/>
      <c r="HZ48" s="145"/>
      <c r="IA48" s="145"/>
      <c r="IB48" s="145"/>
      <c r="IC48" s="145"/>
      <c r="ID48" s="145"/>
      <c r="IE48" s="145"/>
      <c r="IF48" s="145"/>
      <c r="IG48" s="145"/>
      <c r="IH48" s="145"/>
      <c r="II48" s="145"/>
      <c r="IJ48" s="145"/>
      <c r="IK48" s="145"/>
      <c r="IL48" s="145"/>
      <c r="IM48" s="145"/>
      <c r="IN48" s="145"/>
      <c r="IO48" s="145"/>
      <c r="IP48" s="145"/>
      <c r="IQ48" s="145"/>
      <c r="IR48" s="145"/>
      <c r="IS48" s="145"/>
      <c r="IT48" s="145"/>
      <c r="IU48" s="145"/>
      <c r="IV48" s="145"/>
      <c r="IW48" s="145"/>
      <c r="IX48" s="145"/>
      <c r="IY48" s="145"/>
      <c r="IZ48" s="145"/>
      <c r="JA48" s="145"/>
      <c r="JB48" s="145"/>
      <c r="JC48" s="145"/>
      <c r="JD48" s="145"/>
      <c r="JE48" s="145"/>
      <c r="JF48" s="145"/>
      <c r="JG48" s="145"/>
      <c r="JH48" s="145"/>
      <c r="JI48" s="145"/>
      <c r="JJ48" s="145"/>
      <c r="JK48" s="145"/>
      <c r="JL48" s="145"/>
      <c r="JM48" s="145"/>
      <c r="JN48" s="145"/>
      <c r="JO48" s="145"/>
      <c r="JP48" s="145"/>
      <c r="JQ48" s="145"/>
      <c r="JR48" s="145"/>
      <c r="JS48" s="145"/>
      <c r="JT48" s="145"/>
      <c r="JU48" s="145"/>
      <c r="JV48" s="145"/>
      <c r="JW48" s="145"/>
      <c r="JX48" s="145"/>
      <c r="JY48" s="145"/>
      <c r="JZ48" s="145"/>
      <c r="KA48" s="145"/>
      <c r="KB48" s="145"/>
      <c r="KC48" s="145"/>
      <c r="KD48" s="145"/>
      <c r="KE48" s="145"/>
      <c r="KF48" s="145"/>
      <c r="KG48" s="145"/>
      <c r="KH48" s="145"/>
      <c r="KI48" s="145"/>
      <c r="KJ48" s="145"/>
      <c r="KK48" s="145"/>
      <c r="KL48" s="145"/>
      <c r="KM48" s="145"/>
      <c r="KN48" s="145"/>
      <c r="KO48" s="145"/>
      <c r="KP48" s="145"/>
      <c r="KQ48" s="145"/>
      <c r="KR48" s="145"/>
      <c r="KS48" s="145"/>
      <c r="KT48" s="145"/>
      <c r="KU48" s="145"/>
      <c r="KV48" s="145"/>
      <c r="KW48" s="145"/>
      <c r="KX48" s="145"/>
      <c r="KY48" s="145"/>
      <c r="KZ48" s="145"/>
      <c r="LA48" s="145"/>
      <c r="LB48" s="145"/>
      <c r="LC48" s="145"/>
      <c r="LD48" s="145"/>
      <c r="LE48" s="145"/>
      <c r="LF48" s="145"/>
      <c r="LG48" s="145"/>
      <c r="LH48" s="145"/>
      <c r="LI48" s="145"/>
      <c r="LJ48" s="145"/>
      <c r="LK48" s="145"/>
      <c r="LL48" s="145"/>
      <c r="LM48" s="145"/>
      <c r="LN48" s="145"/>
      <c r="LO48" s="145"/>
      <c r="LP48" s="145"/>
      <c r="LQ48" s="145"/>
      <c r="LR48" s="145"/>
      <c r="LS48" s="145"/>
      <c r="LT48" s="145"/>
      <c r="LU48" s="145"/>
      <c r="LV48" s="145"/>
      <c r="LW48" s="145"/>
      <c r="LX48" s="145"/>
      <c r="LY48" s="145"/>
      <c r="LZ48" s="145"/>
      <c r="MA48" s="145"/>
      <c r="MB48" s="145"/>
      <c r="MC48" s="145"/>
      <c r="MD48" s="145"/>
      <c r="ME48" s="145"/>
      <c r="MF48" s="145"/>
      <c r="MG48" s="145"/>
      <c r="MH48" s="145"/>
      <c r="MI48" s="145"/>
      <c r="MJ48" s="145"/>
      <c r="MK48" s="145"/>
      <c r="ML48" s="145"/>
      <c r="MM48" s="145"/>
      <c r="MN48" s="145"/>
      <c r="MO48" s="145"/>
      <c r="MP48" s="145"/>
      <c r="MQ48" s="145"/>
      <c r="MR48" s="145"/>
      <c r="MS48" s="145"/>
      <c r="MT48" s="145"/>
      <c r="MU48" s="145"/>
      <c r="MV48" s="145"/>
      <c r="MW48" s="145"/>
      <c r="MX48" s="145"/>
      <c r="MY48" s="145"/>
      <c r="MZ48" s="145"/>
      <c r="NA48" s="145"/>
      <c r="NB48" s="145"/>
      <c r="NC48" s="145"/>
      <c r="ND48" s="145"/>
      <c r="NE48" s="145"/>
      <c r="NF48" s="145"/>
      <c r="NG48" s="145"/>
      <c r="NH48" s="145"/>
      <c r="NI48" s="145"/>
      <c r="NJ48" s="145"/>
      <c r="NK48" s="145"/>
      <c r="NL48" s="145"/>
      <c r="NM48" s="145"/>
      <c r="NN48" s="145"/>
      <c r="NO48" s="145"/>
      <c r="NP48" s="145"/>
      <c r="NQ48" s="145"/>
      <c r="NR48" s="145"/>
      <c r="NS48" s="145"/>
      <c r="NT48" s="145"/>
      <c r="NU48" s="145"/>
      <c r="NV48" s="145"/>
      <c r="NW48" s="145"/>
      <c r="NX48" s="145"/>
      <c r="NY48" s="145"/>
      <c r="NZ48" s="145"/>
      <c r="OA48" s="145"/>
      <c r="OB48" s="145"/>
      <c r="OC48" s="145"/>
      <c r="OD48" s="145"/>
      <c r="OE48" s="145"/>
      <c r="OF48" s="145"/>
      <c r="OG48" s="145"/>
      <c r="OH48" s="145"/>
      <c r="OI48" s="145"/>
      <c r="OJ48" s="145"/>
      <c r="OK48" s="145"/>
      <c r="OL48" s="145"/>
      <c r="OM48" s="145"/>
      <c r="ON48" s="145"/>
      <c r="OO48" s="145"/>
      <c r="OP48" s="145"/>
      <c r="OQ48" s="145"/>
      <c r="OR48" s="145"/>
      <c r="OS48" s="145"/>
      <c r="OT48" s="145"/>
      <c r="OU48" s="145"/>
      <c r="OV48" s="145"/>
      <c r="OW48" s="145"/>
      <c r="OX48" s="145"/>
      <c r="OY48" s="145"/>
      <c r="OZ48" s="145"/>
      <c r="PA48" s="145"/>
      <c r="PB48" s="145"/>
      <c r="PC48" s="145"/>
      <c r="PD48" s="145"/>
      <c r="PE48" s="145"/>
      <c r="PF48" s="145"/>
      <c r="PG48" s="145"/>
      <c r="PH48" s="145"/>
      <c r="PI48" s="145"/>
      <c r="PJ48" s="145"/>
      <c r="PK48" s="145"/>
      <c r="PL48" s="145"/>
      <c r="PM48" s="145"/>
      <c r="PN48" s="145"/>
      <c r="PO48" s="145"/>
      <c r="PP48" s="145"/>
      <c r="PQ48" s="145"/>
    </row>
    <row r="49" spans="1:433" s="1" customFormat="1" ht="20.399999999999999" hidden="1" customHeight="1" x14ac:dyDescent="0.3">
      <c r="A49" s="13"/>
      <c r="B49" s="13"/>
      <c r="C49" s="26" t="s">
        <v>233</v>
      </c>
      <c r="D49" s="14"/>
      <c r="E49" s="14"/>
      <c r="F49" s="14"/>
      <c r="G49" s="14"/>
      <c r="H49" s="14"/>
      <c r="I49" s="14"/>
      <c r="J49" s="14"/>
      <c r="K49" s="14"/>
      <c r="L49" s="14"/>
      <c r="M49" s="14"/>
      <c r="N49" s="14"/>
      <c r="O49" s="14"/>
      <c r="P49" s="14"/>
      <c r="Q49" s="14"/>
      <c r="R49" s="14"/>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c r="IF49" s="145"/>
      <c r="IG49" s="145"/>
      <c r="IH49" s="145"/>
      <c r="II49" s="145"/>
      <c r="IJ49" s="145"/>
      <c r="IK49" s="145"/>
      <c r="IL49" s="145"/>
      <c r="IM49" s="145"/>
      <c r="IN49" s="145"/>
      <c r="IO49" s="145"/>
      <c r="IP49" s="145"/>
      <c r="IQ49" s="145"/>
      <c r="IR49" s="145"/>
      <c r="IS49" s="145"/>
      <c r="IT49" s="145"/>
      <c r="IU49" s="145"/>
      <c r="IV49" s="145"/>
      <c r="IW49" s="145"/>
      <c r="IX49" s="145"/>
      <c r="IY49" s="145"/>
      <c r="IZ49" s="145"/>
      <c r="JA49" s="145"/>
      <c r="JB49" s="145"/>
      <c r="JC49" s="145"/>
      <c r="JD49" s="145"/>
      <c r="JE49" s="145"/>
      <c r="JF49" s="145"/>
      <c r="JG49" s="145"/>
      <c r="JH49" s="145"/>
      <c r="JI49" s="145"/>
      <c r="JJ49" s="145"/>
      <c r="JK49" s="145"/>
      <c r="JL49" s="145"/>
      <c r="JM49" s="145"/>
      <c r="JN49" s="145"/>
      <c r="JO49" s="145"/>
      <c r="JP49" s="145"/>
      <c r="JQ49" s="145"/>
      <c r="JR49" s="145"/>
      <c r="JS49" s="145"/>
      <c r="JT49" s="145"/>
      <c r="JU49" s="145"/>
      <c r="JV49" s="145"/>
      <c r="JW49" s="145"/>
      <c r="JX49" s="145"/>
      <c r="JY49" s="145"/>
      <c r="JZ49" s="145"/>
      <c r="KA49" s="145"/>
      <c r="KB49" s="145"/>
      <c r="KC49" s="145"/>
      <c r="KD49" s="145"/>
      <c r="KE49" s="145"/>
      <c r="KF49" s="145"/>
      <c r="KG49" s="145"/>
      <c r="KH49" s="145"/>
      <c r="KI49" s="145"/>
      <c r="KJ49" s="145"/>
      <c r="KK49" s="145"/>
      <c r="KL49" s="145"/>
      <c r="KM49" s="145"/>
      <c r="KN49" s="145"/>
      <c r="KO49" s="145"/>
      <c r="KP49" s="145"/>
      <c r="KQ49" s="145"/>
      <c r="KR49" s="145"/>
      <c r="KS49" s="145"/>
      <c r="KT49" s="145"/>
      <c r="KU49" s="145"/>
      <c r="KV49" s="145"/>
      <c r="KW49" s="145"/>
      <c r="KX49" s="145"/>
      <c r="KY49" s="145"/>
      <c r="KZ49" s="145"/>
      <c r="LA49" s="145"/>
      <c r="LB49" s="145"/>
      <c r="LC49" s="145"/>
      <c r="LD49" s="145"/>
      <c r="LE49" s="145"/>
      <c r="LF49" s="145"/>
      <c r="LG49" s="145"/>
      <c r="LH49" s="145"/>
      <c r="LI49" s="145"/>
      <c r="LJ49" s="145"/>
      <c r="LK49" s="145"/>
      <c r="LL49" s="145"/>
      <c r="LM49" s="145"/>
      <c r="LN49" s="145"/>
      <c r="LO49" s="145"/>
      <c r="LP49" s="145"/>
      <c r="LQ49" s="145"/>
      <c r="LR49" s="145"/>
      <c r="LS49" s="145"/>
      <c r="LT49" s="145"/>
      <c r="LU49" s="145"/>
      <c r="LV49" s="145"/>
      <c r="LW49" s="145"/>
      <c r="LX49" s="145"/>
      <c r="LY49" s="145"/>
      <c r="LZ49" s="145"/>
      <c r="MA49" s="145"/>
      <c r="MB49" s="145"/>
      <c r="MC49" s="145"/>
      <c r="MD49" s="145"/>
      <c r="ME49" s="145"/>
      <c r="MF49" s="145"/>
      <c r="MG49" s="145"/>
      <c r="MH49" s="145"/>
      <c r="MI49" s="145"/>
      <c r="MJ49" s="145"/>
      <c r="MK49" s="145"/>
      <c r="ML49" s="145"/>
      <c r="MM49" s="145"/>
      <c r="MN49" s="145"/>
      <c r="MO49" s="145"/>
      <c r="MP49" s="145"/>
      <c r="MQ49" s="145"/>
      <c r="MR49" s="145"/>
      <c r="MS49" s="145"/>
      <c r="MT49" s="145"/>
      <c r="MU49" s="145"/>
      <c r="MV49" s="145"/>
      <c r="MW49" s="145"/>
      <c r="MX49" s="145"/>
      <c r="MY49" s="145"/>
      <c r="MZ49" s="145"/>
      <c r="NA49" s="145"/>
      <c r="NB49" s="145"/>
      <c r="NC49" s="145"/>
      <c r="ND49" s="145"/>
      <c r="NE49" s="145"/>
      <c r="NF49" s="145"/>
      <c r="NG49" s="145"/>
      <c r="NH49" s="145"/>
      <c r="NI49" s="145"/>
      <c r="NJ49" s="145"/>
      <c r="NK49" s="145"/>
      <c r="NL49" s="145"/>
      <c r="NM49" s="145"/>
      <c r="NN49" s="145"/>
      <c r="NO49" s="145"/>
      <c r="NP49" s="145"/>
      <c r="NQ49" s="145"/>
      <c r="NR49" s="145"/>
      <c r="NS49" s="145"/>
      <c r="NT49" s="145"/>
      <c r="NU49" s="145"/>
      <c r="NV49" s="145"/>
      <c r="NW49" s="145"/>
      <c r="NX49" s="145"/>
      <c r="NY49" s="145"/>
      <c r="NZ49" s="145"/>
      <c r="OA49" s="145"/>
      <c r="OB49" s="145"/>
      <c r="OC49" s="145"/>
      <c r="OD49" s="145"/>
      <c r="OE49" s="145"/>
      <c r="OF49" s="145"/>
      <c r="OG49" s="145"/>
      <c r="OH49" s="145"/>
      <c r="OI49" s="145"/>
      <c r="OJ49" s="145"/>
      <c r="OK49" s="145"/>
      <c r="OL49" s="145"/>
      <c r="OM49" s="145"/>
      <c r="ON49" s="145"/>
      <c r="OO49" s="145"/>
      <c r="OP49" s="145"/>
      <c r="OQ49" s="145"/>
      <c r="OR49" s="145"/>
      <c r="OS49" s="145"/>
      <c r="OT49" s="145"/>
      <c r="OU49" s="145"/>
      <c r="OV49" s="145"/>
      <c r="OW49" s="145"/>
      <c r="OX49" s="145"/>
      <c r="OY49" s="145"/>
      <c r="OZ49" s="145"/>
      <c r="PA49" s="145"/>
      <c r="PB49" s="145"/>
      <c r="PC49" s="145"/>
      <c r="PD49" s="145"/>
      <c r="PE49" s="145"/>
      <c r="PF49" s="145"/>
      <c r="PG49" s="145"/>
      <c r="PH49" s="145"/>
      <c r="PI49" s="145"/>
      <c r="PJ49" s="145"/>
      <c r="PK49" s="145"/>
      <c r="PL49" s="145"/>
      <c r="PM49" s="145"/>
      <c r="PN49" s="145"/>
      <c r="PO49" s="145"/>
      <c r="PP49" s="145"/>
      <c r="PQ49" s="145"/>
    </row>
    <row r="50" spans="1:433" s="1" customFormat="1" ht="12.6" customHeight="1" x14ac:dyDescent="0.3">
      <c r="A50" s="13"/>
      <c r="B50" s="13"/>
      <c r="C50" s="26"/>
      <c r="D50" s="14"/>
      <c r="E50" s="14"/>
      <c r="F50" s="14"/>
      <c r="G50" s="14"/>
      <c r="H50" s="14"/>
      <c r="I50" s="14"/>
      <c r="J50" s="14"/>
      <c r="K50" s="14"/>
      <c r="L50" s="14"/>
      <c r="M50" s="14"/>
      <c r="N50" s="14"/>
      <c r="O50" s="14"/>
      <c r="P50" s="14"/>
      <c r="Q50" s="14"/>
      <c r="R50" s="14"/>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c r="GT50" s="145"/>
      <c r="GU50" s="145"/>
      <c r="GV50" s="145"/>
      <c r="GW50" s="145"/>
      <c r="GX50" s="145"/>
      <c r="GY50" s="145"/>
      <c r="GZ50" s="145"/>
      <c r="HA50" s="145"/>
      <c r="HB50" s="145"/>
      <c r="HC50" s="145"/>
      <c r="HD50" s="145"/>
      <c r="HE50" s="145"/>
      <c r="HF50" s="145"/>
      <c r="HG50" s="145"/>
      <c r="HH50" s="145"/>
      <c r="HI50" s="145"/>
      <c r="HJ50" s="145"/>
      <c r="HK50" s="145"/>
      <c r="HL50" s="145"/>
      <c r="HM50" s="145"/>
      <c r="HN50" s="145"/>
      <c r="HO50" s="145"/>
      <c r="HP50" s="145"/>
      <c r="HQ50" s="145"/>
      <c r="HR50" s="145"/>
      <c r="HS50" s="145"/>
      <c r="HT50" s="145"/>
      <c r="HU50" s="145"/>
      <c r="HV50" s="145"/>
      <c r="HW50" s="145"/>
      <c r="HX50" s="145"/>
      <c r="HY50" s="145"/>
      <c r="HZ50" s="145"/>
      <c r="IA50" s="145"/>
      <c r="IB50" s="145"/>
      <c r="IC50" s="145"/>
      <c r="ID50" s="145"/>
      <c r="IE50" s="145"/>
      <c r="IF50" s="145"/>
      <c r="IG50" s="145"/>
      <c r="IH50" s="145"/>
      <c r="II50" s="145"/>
      <c r="IJ50" s="145"/>
      <c r="IK50" s="145"/>
      <c r="IL50" s="145"/>
      <c r="IM50" s="145"/>
      <c r="IN50" s="145"/>
      <c r="IO50" s="145"/>
      <c r="IP50" s="145"/>
      <c r="IQ50" s="145"/>
      <c r="IR50" s="145"/>
      <c r="IS50" s="145"/>
      <c r="IT50" s="145"/>
      <c r="IU50" s="145"/>
      <c r="IV50" s="145"/>
      <c r="IW50" s="145"/>
      <c r="IX50" s="145"/>
      <c r="IY50" s="145"/>
      <c r="IZ50" s="145"/>
      <c r="JA50" s="145"/>
      <c r="JB50" s="145"/>
      <c r="JC50" s="145"/>
      <c r="JD50" s="145"/>
      <c r="JE50" s="145"/>
      <c r="JF50" s="145"/>
      <c r="JG50" s="145"/>
      <c r="JH50" s="145"/>
      <c r="JI50" s="145"/>
      <c r="JJ50" s="145"/>
      <c r="JK50" s="145"/>
      <c r="JL50" s="145"/>
      <c r="JM50" s="145"/>
      <c r="JN50" s="145"/>
      <c r="JO50" s="145"/>
      <c r="JP50" s="145"/>
      <c r="JQ50" s="145"/>
      <c r="JR50" s="145"/>
      <c r="JS50" s="145"/>
      <c r="JT50" s="145"/>
      <c r="JU50" s="145"/>
      <c r="JV50" s="145"/>
      <c r="JW50" s="145"/>
      <c r="JX50" s="145"/>
      <c r="JY50" s="145"/>
      <c r="JZ50" s="145"/>
      <c r="KA50" s="145"/>
      <c r="KB50" s="145"/>
      <c r="KC50" s="145"/>
      <c r="KD50" s="145"/>
      <c r="KE50" s="145"/>
      <c r="KF50" s="145"/>
      <c r="KG50" s="145"/>
      <c r="KH50" s="145"/>
      <c r="KI50" s="145"/>
      <c r="KJ50" s="145"/>
      <c r="KK50" s="145"/>
      <c r="KL50" s="145"/>
      <c r="KM50" s="145"/>
      <c r="KN50" s="145"/>
      <c r="KO50" s="145"/>
      <c r="KP50" s="145"/>
      <c r="KQ50" s="145"/>
      <c r="KR50" s="145"/>
      <c r="KS50" s="145"/>
      <c r="KT50" s="145"/>
      <c r="KU50" s="145"/>
      <c r="KV50" s="145"/>
      <c r="KW50" s="145"/>
      <c r="KX50" s="145"/>
      <c r="KY50" s="145"/>
      <c r="KZ50" s="145"/>
      <c r="LA50" s="145"/>
      <c r="LB50" s="145"/>
      <c r="LC50" s="145"/>
      <c r="LD50" s="145"/>
      <c r="LE50" s="145"/>
      <c r="LF50" s="145"/>
      <c r="LG50" s="145"/>
      <c r="LH50" s="145"/>
      <c r="LI50" s="145"/>
      <c r="LJ50" s="145"/>
      <c r="LK50" s="145"/>
      <c r="LL50" s="145"/>
      <c r="LM50" s="145"/>
      <c r="LN50" s="145"/>
      <c r="LO50" s="145"/>
      <c r="LP50" s="145"/>
      <c r="LQ50" s="145"/>
      <c r="LR50" s="145"/>
      <c r="LS50" s="145"/>
      <c r="LT50" s="145"/>
      <c r="LU50" s="145"/>
      <c r="LV50" s="145"/>
      <c r="LW50" s="145"/>
      <c r="LX50" s="145"/>
      <c r="LY50" s="145"/>
      <c r="LZ50" s="145"/>
      <c r="MA50" s="145"/>
      <c r="MB50" s="145"/>
      <c r="MC50" s="145"/>
      <c r="MD50" s="145"/>
      <c r="ME50" s="145"/>
      <c r="MF50" s="145"/>
      <c r="MG50" s="145"/>
      <c r="MH50" s="145"/>
      <c r="MI50" s="145"/>
      <c r="MJ50" s="145"/>
      <c r="MK50" s="145"/>
      <c r="ML50" s="145"/>
      <c r="MM50" s="145"/>
      <c r="MN50" s="145"/>
      <c r="MO50" s="145"/>
      <c r="MP50" s="145"/>
      <c r="MQ50" s="145"/>
      <c r="MR50" s="145"/>
      <c r="MS50" s="145"/>
      <c r="MT50" s="145"/>
      <c r="MU50" s="145"/>
      <c r="MV50" s="145"/>
      <c r="MW50" s="145"/>
      <c r="MX50" s="145"/>
      <c r="MY50" s="145"/>
      <c r="MZ50" s="145"/>
      <c r="NA50" s="145"/>
      <c r="NB50" s="145"/>
      <c r="NC50" s="145"/>
      <c r="ND50" s="145"/>
      <c r="NE50" s="145"/>
      <c r="NF50" s="145"/>
      <c r="NG50" s="145"/>
      <c r="NH50" s="145"/>
      <c r="NI50" s="145"/>
      <c r="NJ50" s="145"/>
      <c r="NK50" s="145"/>
      <c r="NL50" s="145"/>
      <c r="NM50" s="145"/>
      <c r="NN50" s="145"/>
      <c r="NO50" s="145"/>
      <c r="NP50" s="145"/>
      <c r="NQ50" s="145"/>
      <c r="NR50" s="145"/>
      <c r="NS50" s="145"/>
      <c r="NT50" s="145"/>
      <c r="NU50" s="145"/>
      <c r="NV50" s="145"/>
      <c r="NW50" s="145"/>
      <c r="NX50" s="145"/>
      <c r="NY50" s="145"/>
      <c r="NZ50" s="145"/>
      <c r="OA50" s="145"/>
      <c r="OB50" s="145"/>
      <c r="OC50" s="145"/>
      <c r="OD50" s="145"/>
      <c r="OE50" s="145"/>
      <c r="OF50" s="145"/>
      <c r="OG50" s="145"/>
      <c r="OH50" s="145"/>
      <c r="OI50" s="145"/>
      <c r="OJ50" s="145"/>
      <c r="OK50" s="145"/>
      <c r="OL50" s="145"/>
      <c r="OM50" s="145"/>
      <c r="ON50" s="145"/>
      <c r="OO50" s="145"/>
      <c r="OP50" s="145"/>
      <c r="OQ50" s="145"/>
      <c r="OR50" s="145"/>
      <c r="OS50" s="145"/>
      <c r="OT50" s="145"/>
      <c r="OU50" s="145"/>
      <c r="OV50" s="145"/>
      <c r="OW50" s="145"/>
      <c r="OX50" s="145"/>
      <c r="OY50" s="145"/>
      <c r="OZ50" s="145"/>
      <c r="PA50" s="145"/>
      <c r="PB50" s="145"/>
      <c r="PC50" s="145"/>
      <c r="PD50" s="145"/>
      <c r="PE50" s="145"/>
      <c r="PF50" s="145"/>
      <c r="PG50" s="145"/>
      <c r="PH50" s="145"/>
      <c r="PI50" s="145"/>
      <c r="PJ50" s="145"/>
      <c r="PK50" s="145"/>
      <c r="PL50" s="145"/>
      <c r="PM50" s="145"/>
      <c r="PN50" s="145"/>
      <c r="PO50" s="145"/>
      <c r="PP50" s="145"/>
      <c r="PQ50" s="145"/>
    </row>
    <row r="51" spans="1:433" s="1" customFormat="1" ht="26.4" customHeight="1" x14ac:dyDescent="0.3">
      <c r="A51" s="13" t="s">
        <v>197</v>
      </c>
      <c r="B51" s="13"/>
      <c r="C51" s="15"/>
      <c r="D51" s="14"/>
      <c r="E51" s="14"/>
      <c r="F51" s="14"/>
      <c r="G51" s="14"/>
      <c r="H51" s="14"/>
      <c r="I51" s="14"/>
      <c r="J51" s="14"/>
      <c r="K51" s="14"/>
      <c r="L51" s="14"/>
      <c r="M51" s="14"/>
      <c r="N51" s="14"/>
      <c r="O51" s="14"/>
      <c r="P51" s="14"/>
      <c r="Q51" s="14"/>
      <c r="R51" s="14"/>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c r="GT51" s="145"/>
      <c r="GU51" s="145"/>
      <c r="GV51" s="145"/>
      <c r="GW51" s="145"/>
      <c r="GX51" s="145"/>
      <c r="GY51" s="145"/>
      <c r="GZ51" s="145"/>
      <c r="HA51" s="145"/>
      <c r="HB51" s="145"/>
      <c r="HC51" s="145"/>
      <c r="HD51" s="145"/>
      <c r="HE51" s="145"/>
      <c r="HF51" s="145"/>
      <c r="HG51" s="145"/>
      <c r="HH51" s="145"/>
      <c r="HI51" s="145"/>
      <c r="HJ51" s="145"/>
      <c r="HK51" s="145"/>
      <c r="HL51" s="145"/>
      <c r="HM51" s="145"/>
      <c r="HN51" s="145"/>
      <c r="HO51" s="145"/>
      <c r="HP51" s="145"/>
      <c r="HQ51" s="145"/>
      <c r="HR51" s="145"/>
      <c r="HS51" s="145"/>
      <c r="HT51" s="145"/>
      <c r="HU51" s="145"/>
      <c r="HV51" s="145"/>
      <c r="HW51" s="145"/>
      <c r="HX51" s="145"/>
      <c r="HY51" s="145"/>
      <c r="HZ51" s="145"/>
      <c r="IA51" s="145"/>
      <c r="IB51" s="145"/>
      <c r="IC51" s="145"/>
      <c r="ID51" s="145"/>
      <c r="IE51" s="145"/>
      <c r="IF51" s="145"/>
      <c r="IG51" s="145"/>
      <c r="IH51" s="145"/>
      <c r="II51" s="145"/>
      <c r="IJ51" s="145"/>
      <c r="IK51" s="145"/>
      <c r="IL51" s="145"/>
      <c r="IM51" s="145"/>
      <c r="IN51" s="145"/>
      <c r="IO51" s="145"/>
      <c r="IP51" s="145"/>
      <c r="IQ51" s="145"/>
      <c r="IR51" s="145"/>
      <c r="IS51" s="145"/>
      <c r="IT51" s="145"/>
      <c r="IU51" s="145"/>
      <c r="IV51" s="145"/>
      <c r="IW51" s="145"/>
      <c r="IX51" s="145"/>
      <c r="IY51" s="145"/>
      <c r="IZ51" s="145"/>
      <c r="JA51" s="145"/>
      <c r="JB51" s="145"/>
      <c r="JC51" s="145"/>
      <c r="JD51" s="145"/>
      <c r="JE51" s="145"/>
      <c r="JF51" s="145"/>
      <c r="JG51" s="145"/>
      <c r="JH51" s="145"/>
      <c r="JI51" s="145"/>
      <c r="JJ51" s="145"/>
      <c r="JK51" s="145"/>
      <c r="JL51" s="145"/>
      <c r="JM51" s="145"/>
      <c r="JN51" s="145"/>
      <c r="JO51" s="145"/>
      <c r="JP51" s="145"/>
      <c r="JQ51" s="145"/>
      <c r="JR51" s="145"/>
      <c r="JS51" s="145"/>
      <c r="JT51" s="145"/>
      <c r="JU51" s="145"/>
      <c r="JV51" s="145"/>
      <c r="JW51" s="145"/>
      <c r="JX51" s="145"/>
      <c r="JY51" s="145"/>
      <c r="JZ51" s="145"/>
      <c r="KA51" s="145"/>
      <c r="KB51" s="145"/>
      <c r="KC51" s="145"/>
      <c r="KD51" s="145"/>
      <c r="KE51" s="145"/>
      <c r="KF51" s="145"/>
      <c r="KG51" s="145"/>
      <c r="KH51" s="145"/>
      <c r="KI51" s="145"/>
      <c r="KJ51" s="145"/>
      <c r="KK51" s="145"/>
      <c r="KL51" s="145"/>
      <c r="KM51" s="145"/>
      <c r="KN51" s="145"/>
      <c r="KO51" s="145"/>
      <c r="KP51" s="145"/>
      <c r="KQ51" s="145"/>
      <c r="KR51" s="145"/>
      <c r="KS51" s="145"/>
      <c r="KT51" s="145"/>
      <c r="KU51" s="145"/>
      <c r="KV51" s="145"/>
      <c r="KW51" s="145"/>
      <c r="KX51" s="145"/>
      <c r="KY51" s="145"/>
      <c r="KZ51" s="145"/>
      <c r="LA51" s="145"/>
      <c r="LB51" s="145"/>
      <c r="LC51" s="145"/>
      <c r="LD51" s="145"/>
      <c r="LE51" s="145"/>
      <c r="LF51" s="145"/>
      <c r="LG51" s="145"/>
      <c r="LH51" s="145"/>
      <c r="LI51" s="145"/>
      <c r="LJ51" s="145"/>
      <c r="LK51" s="145"/>
      <c r="LL51" s="145"/>
      <c r="LM51" s="145"/>
      <c r="LN51" s="145"/>
      <c r="LO51" s="145"/>
      <c r="LP51" s="145"/>
      <c r="LQ51" s="145"/>
      <c r="LR51" s="145"/>
      <c r="LS51" s="145"/>
      <c r="LT51" s="145"/>
      <c r="LU51" s="145"/>
      <c r="LV51" s="145"/>
      <c r="LW51" s="145"/>
      <c r="LX51" s="145"/>
      <c r="LY51" s="145"/>
      <c r="LZ51" s="145"/>
      <c r="MA51" s="145"/>
      <c r="MB51" s="145"/>
      <c r="MC51" s="145"/>
      <c r="MD51" s="145"/>
      <c r="ME51" s="145"/>
      <c r="MF51" s="145"/>
      <c r="MG51" s="145"/>
      <c r="MH51" s="145"/>
      <c r="MI51" s="145"/>
      <c r="MJ51" s="145"/>
      <c r="MK51" s="145"/>
      <c r="ML51" s="145"/>
      <c r="MM51" s="145"/>
      <c r="MN51" s="145"/>
      <c r="MO51" s="145"/>
      <c r="MP51" s="145"/>
      <c r="MQ51" s="145"/>
      <c r="MR51" s="145"/>
      <c r="MS51" s="145"/>
      <c r="MT51" s="145"/>
      <c r="MU51" s="145"/>
      <c r="MV51" s="145"/>
      <c r="MW51" s="145"/>
      <c r="MX51" s="145"/>
      <c r="MY51" s="145"/>
      <c r="MZ51" s="145"/>
      <c r="NA51" s="145"/>
      <c r="NB51" s="145"/>
      <c r="NC51" s="145"/>
      <c r="ND51" s="145"/>
      <c r="NE51" s="145"/>
      <c r="NF51" s="145"/>
      <c r="NG51" s="145"/>
      <c r="NH51" s="145"/>
      <c r="NI51" s="145"/>
      <c r="NJ51" s="145"/>
      <c r="NK51" s="145"/>
      <c r="NL51" s="145"/>
      <c r="NM51" s="145"/>
      <c r="NN51" s="145"/>
      <c r="NO51" s="145"/>
      <c r="NP51" s="145"/>
      <c r="NQ51" s="145"/>
      <c r="NR51" s="145"/>
      <c r="NS51" s="145"/>
      <c r="NT51" s="145"/>
      <c r="NU51" s="145"/>
      <c r="NV51" s="145"/>
      <c r="NW51" s="145"/>
      <c r="NX51" s="145"/>
      <c r="NY51" s="145"/>
      <c r="NZ51" s="145"/>
      <c r="OA51" s="145"/>
      <c r="OB51" s="145"/>
      <c r="OC51" s="145"/>
      <c r="OD51" s="145"/>
      <c r="OE51" s="145"/>
      <c r="OF51" s="145"/>
      <c r="OG51" s="145"/>
      <c r="OH51" s="145"/>
      <c r="OI51" s="145"/>
      <c r="OJ51" s="145"/>
      <c r="OK51" s="145"/>
      <c r="OL51" s="145"/>
      <c r="OM51" s="145"/>
      <c r="ON51" s="145"/>
      <c r="OO51" s="145"/>
      <c r="OP51" s="145"/>
      <c r="OQ51" s="145"/>
      <c r="OR51" s="145"/>
      <c r="OS51" s="145"/>
      <c r="OT51" s="145"/>
      <c r="OU51" s="145"/>
      <c r="OV51" s="145"/>
      <c r="OW51" s="145"/>
      <c r="OX51" s="145"/>
      <c r="OY51" s="145"/>
      <c r="OZ51" s="145"/>
      <c r="PA51" s="145"/>
      <c r="PB51" s="145"/>
      <c r="PC51" s="145"/>
      <c r="PD51" s="145"/>
      <c r="PE51" s="145"/>
      <c r="PF51" s="145"/>
      <c r="PG51" s="145"/>
      <c r="PH51" s="145"/>
      <c r="PI51" s="145"/>
      <c r="PJ51" s="145"/>
      <c r="PK51" s="145"/>
      <c r="PL51" s="145"/>
      <c r="PM51" s="145"/>
      <c r="PN51" s="145"/>
      <c r="PO51" s="145"/>
      <c r="PP51" s="145"/>
      <c r="PQ51" s="145"/>
    </row>
    <row r="52" spans="1:433" s="1" customFormat="1" ht="20.399999999999999" hidden="1" customHeight="1" x14ac:dyDescent="0.3">
      <c r="A52" s="13"/>
      <c r="B52" s="13"/>
      <c r="C52" s="13" t="s">
        <v>255</v>
      </c>
      <c r="D52" s="14"/>
      <c r="E52" s="14"/>
      <c r="F52" s="14"/>
      <c r="G52" s="14"/>
      <c r="H52" s="14"/>
      <c r="I52" s="14"/>
      <c r="J52" s="14"/>
      <c r="K52" s="14"/>
      <c r="L52" s="14"/>
      <c r="M52" s="14"/>
      <c r="N52" s="14"/>
      <c r="O52" s="14"/>
      <c r="P52" s="14"/>
      <c r="Q52" s="14"/>
      <c r="R52" s="14"/>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c r="GW52" s="145"/>
      <c r="GX52" s="145"/>
      <c r="GY52" s="145"/>
      <c r="GZ52" s="145"/>
      <c r="HA52" s="145"/>
      <c r="HB52" s="145"/>
      <c r="HC52" s="145"/>
      <c r="HD52" s="145"/>
      <c r="HE52" s="145"/>
      <c r="HF52" s="145"/>
      <c r="HG52" s="145"/>
      <c r="HH52" s="145"/>
      <c r="HI52" s="145"/>
      <c r="HJ52" s="145"/>
      <c r="HK52" s="145"/>
      <c r="HL52" s="145"/>
      <c r="HM52" s="145"/>
      <c r="HN52" s="145"/>
      <c r="HO52" s="145"/>
      <c r="HP52" s="145"/>
      <c r="HQ52" s="145"/>
      <c r="HR52" s="145"/>
      <c r="HS52" s="145"/>
      <c r="HT52" s="145"/>
      <c r="HU52" s="145"/>
      <c r="HV52" s="145"/>
      <c r="HW52" s="145"/>
      <c r="HX52" s="145"/>
      <c r="HY52" s="145"/>
      <c r="HZ52" s="145"/>
      <c r="IA52" s="145"/>
      <c r="IB52" s="145"/>
      <c r="IC52" s="145"/>
      <c r="ID52" s="145"/>
      <c r="IE52" s="145"/>
      <c r="IF52" s="145"/>
      <c r="IG52" s="145"/>
      <c r="IH52" s="145"/>
      <c r="II52" s="145"/>
      <c r="IJ52" s="145"/>
      <c r="IK52" s="145"/>
      <c r="IL52" s="145"/>
      <c r="IM52" s="145"/>
      <c r="IN52" s="145"/>
      <c r="IO52" s="145"/>
      <c r="IP52" s="145"/>
      <c r="IQ52" s="145"/>
      <c r="IR52" s="145"/>
      <c r="IS52" s="145"/>
      <c r="IT52" s="145"/>
      <c r="IU52" s="145"/>
      <c r="IV52" s="145"/>
      <c r="IW52" s="145"/>
      <c r="IX52" s="145"/>
      <c r="IY52" s="145"/>
      <c r="IZ52" s="145"/>
      <c r="JA52" s="145"/>
      <c r="JB52" s="145"/>
      <c r="JC52" s="145"/>
      <c r="JD52" s="145"/>
      <c r="JE52" s="145"/>
      <c r="JF52" s="145"/>
      <c r="JG52" s="145"/>
      <c r="JH52" s="145"/>
      <c r="JI52" s="145"/>
      <c r="JJ52" s="145"/>
      <c r="JK52" s="145"/>
      <c r="JL52" s="145"/>
      <c r="JM52" s="145"/>
      <c r="JN52" s="145"/>
      <c r="JO52" s="145"/>
      <c r="JP52" s="145"/>
      <c r="JQ52" s="145"/>
      <c r="JR52" s="145"/>
      <c r="JS52" s="145"/>
      <c r="JT52" s="145"/>
      <c r="JU52" s="145"/>
      <c r="JV52" s="145"/>
      <c r="JW52" s="145"/>
      <c r="JX52" s="145"/>
      <c r="JY52" s="145"/>
      <c r="JZ52" s="145"/>
      <c r="KA52" s="145"/>
      <c r="KB52" s="145"/>
      <c r="KC52" s="145"/>
      <c r="KD52" s="145"/>
      <c r="KE52" s="145"/>
      <c r="KF52" s="145"/>
      <c r="KG52" s="145"/>
      <c r="KH52" s="145"/>
      <c r="KI52" s="145"/>
      <c r="KJ52" s="145"/>
      <c r="KK52" s="145"/>
      <c r="KL52" s="145"/>
      <c r="KM52" s="145"/>
      <c r="KN52" s="145"/>
      <c r="KO52" s="145"/>
      <c r="KP52" s="145"/>
      <c r="KQ52" s="145"/>
      <c r="KR52" s="145"/>
      <c r="KS52" s="145"/>
      <c r="KT52" s="145"/>
      <c r="KU52" s="145"/>
      <c r="KV52" s="145"/>
      <c r="KW52" s="145"/>
      <c r="KX52" s="145"/>
      <c r="KY52" s="145"/>
      <c r="KZ52" s="145"/>
      <c r="LA52" s="145"/>
      <c r="LB52" s="145"/>
      <c r="LC52" s="145"/>
      <c r="LD52" s="145"/>
      <c r="LE52" s="145"/>
      <c r="LF52" s="145"/>
      <c r="LG52" s="145"/>
      <c r="LH52" s="145"/>
      <c r="LI52" s="145"/>
      <c r="LJ52" s="145"/>
      <c r="LK52" s="145"/>
      <c r="LL52" s="145"/>
      <c r="LM52" s="145"/>
      <c r="LN52" s="145"/>
      <c r="LO52" s="145"/>
      <c r="LP52" s="145"/>
      <c r="LQ52" s="145"/>
      <c r="LR52" s="145"/>
      <c r="LS52" s="145"/>
      <c r="LT52" s="145"/>
      <c r="LU52" s="145"/>
      <c r="LV52" s="145"/>
      <c r="LW52" s="145"/>
      <c r="LX52" s="145"/>
      <c r="LY52" s="145"/>
      <c r="LZ52" s="145"/>
      <c r="MA52" s="145"/>
      <c r="MB52" s="145"/>
      <c r="MC52" s="145"/>
      <c r="MD52" s="145"/>
      <c r="ME52" s="145"/>
      <c r="MF52" s="145"/>
      <c r="MG52" s="145"/>
      <c r="MH52" s="145"/>
      <c r="MI52" s="145"/>
      <c r="MJ52" s="145"/>
      <c r="MK52" s="145"/>
      <c r="ML52" s="145"/>
      <c r="MM52" s="145"/>
      <c r="MN52" s="145"/>
      <c r="MO52" s="145"/>
      <c r="MP52" s="145"/>
      <c r="MQ52" s="145"/>
      <c r="MR52" s="145"/>
      <c r="MS52" s="145"/>
      <c r="MT52" s="145"/>
      <c r="MU52" s="145"/>
      <c r="MV52" s="145"/>
      <c r="MW52" s="145"/>
      <c r="MX52" s="145"/>
      <c r="MY52" s="145"/>
      <c r="MZ52" s="145"/>
      <c r="NA52" s="145"/>
      <c r="NB52" s="145"/>
      <c r="NC52" s="145"/>
      <c r="ND52" s="145"/>
      <c r="NE52" s="145"/>
      <c r="NF52" s="145"/>
      <c r="NG52" s="145"/>
      <c r="NH52" s="145"/>
      <c r="NI52" s="145"/>
      <c r="NJ52" s="145"/>
      <c r="NK52" s="145"/>
      <c r="NL52" s="145"/>
      <c r="NM52" s="145"/>
      <c r="NN52" s="145"/>
      <c r="NO52" s="145"/>
      <c r="NP52" s="145"/>
      <c r="NQ52" s="145"/>
      <c r="NR52" s="145"/>
      <c r="NS52" s="145"/>
      <c r="NT52" s="145"/>
      <c r="NU52" s="145"/>
      <c r="NV52" s="145"/>
      <c r="NW52" s="145"/>
      <c r="NX52" s="145"/>
      <c r="NY52" s="145"/>
      <c r="NZ52" s="145"/>
      <c r="OA52" s="145"/>
      <c r="OB52" s="145"/>
      <c r="OC52" s="145"/>
      <c r="OD52" s="145"/>
      <c r="OE52" s="145"/>
      <c r="OF52" s="145"/>
      <c r="OG52" s="145"/>
      <c r="OH52" s="145"/>
      <c r="OI52" s="145"/>
      <c r="OJ52" s="145"/>
      <c r="OK52" s="145"/>
      <c r="OL52" s="145"/>
      <c r="OM52" s="145"/>
      <c r="ON52" s="145"/>
      <c r="OO52" s="145"/>
      <c r="OP52" s="145"/>
      <c r="OQ52" s="145"/>
      <c r="OR52" s="145"/>
      <c r="OS52" s="145"/>
      <c r="OT52" s="145"/>
      <c r="OU52" s="145"/>
      <c r="OV52" s="145"/>
      <c r="OW52" s="145"/>
      <c r="OX52" s="145"/>
      <c r="OY52" s="145"/>
      <c r="OZ52" s="145"/>
      <c r="PA52" s="145"/>
      <c r="PB52" s="145"/>
      <c r="PC52" s="145"/>
      <c r="PD52" s="145"/>
      <c r="PE52" s="145"/>
      <c r="PF52" s="145"/>
      <c r="PG52" s="145"/>
      <c r="PH52" s="145"/>
      <c r="PI52" s="145"/>
      <c r="PJ52" s="145"/>
      <c r="PK52" s="145"/>
      <c r="PL52" s="145"/>
      <c r="PM52" s="145"/>
      <c r="PN52" s="145"/>
      <c r="PO52" s="145"/>
      <c r="PP52" s="145"/>
      <c r="PQ52" s="145"/>
    </row>
    <row r="53" spans="1:433" s="1" customFormat="1" ht="20.399999999999999" hidden="1" customHeight="1" x14ac:dyDescent="0.3">
      <c r="A53" s="13"/>
      <c r="B53" s="13"/>
      <c r="C53" s="13" t="s">
        <v>256</v>
      </c>
      <c r="D53" s="14"/>
      <c r="E53" s="14"/>
      <c r="F53" s="14"/>
      <c r="G53" s="14"/>
      <c r="H53" s="14"/>
      <c r="I53" s="14"/>
      <c r="J53" s="14"/>
      <c r="K53" s="14"/>
      <c r="L53" s="14"/>
      <c r="M53" s="14"/>
      <c r="N53" s="14"/>
      <c r="O53" s="14"/>
      <c r="P53" s="14"/>
      <c r="Q53" s="14"/>
      <c r="R53" s="14"/>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c r="GT53" s="145"/>
      <c r="GU53" s="145"/>
      <c r="GV53" s="145"/>
      <c r="GW53" s="145"/>
      <c r="GX53" s="145"/>
      <c r="GY53" s="145"/>
      <c r="GZ53" s="145"/>
      <c r="HA53" s="145"/>
      <c r="HB53" s="145"/>
      <c r="HC53" s="145"/>
      <c r="HD53" s="145"/>
      <c r="HE53" s="145"/>
      <c r="HF53" s="145"/>
      <c r="HG53" s="145"/>
      <c r="HH53" s="145"/>
      <c r="HI53" s="145"/>
      <c r="HJ53" s="145"/>
      <c r="HK53" s="145"/>
      <c r="HL53" s="145"/>
      <c r="HM53" s="145"/>
      <c r="HN53" s="145"/>
      <c r="HO53" s="145"/>
      <c r="HP53" s="145"/>
      <c r="HQ53" s="145"/>
      <c r="HR53" s="145"/>
      <c r="HS53" s="145"/>
      <c r="HT53" s="145"/>
      <c r="HU53" s="145"/>
      <c r="HV53" s="145"/>
      <c r="HW53" s="145"/>
      <c r="HX53" s="145"/>
      <c r="HY53" s="145"/>
      <c r="HZ53" s="145"/>
      <c r="IA53" s="145"/>
      <c r="IB53" s="145"/>
      <c r="IC53" s="145"/>
      <c r="ID53" s="145"/>
      <c r="IE53" s="145"/>
      <c r="IF53" s="145"/>
      <c r="IG53" s="145"/>
      <c r="IH53" s="145"/>
      <c r="II53" s="145"/>
      <c r="IJ53" s="145"/>
      <c r="IK53" s="145"/>
      <c r="IL53" s="145"/>
      <c r="IM53" s="145"/>
      <c r="IN53" s="145"/>
      <c r="IO53" s="145"/>
      <c r="IP53" s="145"/>
      <c r="IQ53" s="145"/>
      <c r="IR53" s="145"/>
      <c r="IS53" s="145"/>
      <c r="IT53" s="145"/>
      <c r="IU53" s="145"/>
      <c r="IV53" s="145"/>
      <c r="IW53" s="145"/>
      <c r="IX53" s="145"/>
      <c r="IY53" s="145"/>
      <c r="IZ53" s="145"/>
      <c r="JA53" s="145"/>
      <c r="JB53" s="145"/>
      <c r="JC53" s="145"/>
      <c r="JD53" s="145"/>
      <c r="JE53" s="145"/>
      <c r="JF53" s="145"/>
      <c r="JG53" s="145"/>
      <c r="JH53" s="145"/>
      <c r="JI53" s="145"/>
      <c r="JJ53" s="145"/>
      <c r="JK53" s="145"/>
      <c r="JL53" s="145"/>
      <c r="JM53" s="145"/>
      <c r="JN53" s="145"/>
      <c r="JO53" s="145"/>
      <c r="JP53" s="145"/>
      <c r="JQ53" s="145"/>
      <c r="JR53" s="145"/>
      <c r="JS53" s="145"/>
      <c r="JT53" s="145"/>
      <c r="JU53" s="145"/>
      <c r="JV53" s="145"/>
      <c r="JW53" s="145"/>
      <c r="JX53" s="145"/>
      <c r="JY53" s="145"/>
      <c r="JZ53" s="145"/>
      <c r="KA53" s="145"/>
      <c r="KB53" s="145"/>
      <c r="KC53" s="145"/>
      <c r="KD53" s="145"/>
      <c r="KE53" s="145"/>
      <c r="KF53" s="145"/>
      <c r="KG53" s="145"/>
      <c r="KH53" s="145"/>
      <c r="KI53" s="145"/>
      <c r="KJ53" s="145"/>
      <c r="KK53" s="145"/>
      <c r="KL53" s="145"/>
      <c r="KM53" s="145"/>
      <c r="KN53" s="145"/>
      <c r="KO53" s="145"/>
      <c r="KP53" s="145"/>
      <c r="KQ53" s="145"/>
      <c r="KR53" s="145"/>
      <c r="KS53" s="145"/>
      <c r="KT53" s="145"/>
      <c r="KU53" s="145"/>
      <c r="KV53" s="145"/>
      <c r="KW53" s="145"/>
      <c r="KX53" s="145"/>
      <c r="KY53" s="145"/>
      <c r="KZ53" s="145"/>
      <c r="LA53" s="145"/>
      <c r="LB53" s="145"/>
      <c r="LC53" s="145"/>
      <c r="LD53" s="145"/>
      <c r="LE53" s="145"/>
      <c r="LF53" s="145"/>
      <c r="LG53" s="145"/>
      <c r="LH53" s="145"/>
      <c r="LI53" s="145"/>
      <c r="LJ53" s="145"/>
      <c r="LK53" s="145"/>
      <c r="LL53" s="145"/>
      <c r="LM53" s="145"/>
      <c r="LN53" s="145"/>
      <c r="LO53" s="145"/>
      <c r="LP53" s="145"/>
      <c r="LQ53" s="145"/>
      <c r="LR53" s="145"/>
      <c r="LS53" s="145"/>
      <c r="LT53" s="145"/>
      <c r="LU53" s="145"/>
      <c r="LV53" s="145"/>
      <c r="LW53" s="145"/>
      <c r="LX53" s="145"/>
      <c r="LY53" s="145"/>
      <c r="LZ53" s="145"/>
      <c r="MA53" s="145"/>
      <c r="MB53" s="145"/>
      <c r="MC53" s="145"/>
      <c r="MD53" s="145"/>
      <c r="ME53" s="145"/>
      <c r="MF53" s="145"/>
      <c r="MG53" s="145"/>
      <c r="MH53" s="145"/>
      <c r="MI53" s="145"/>
      <c r="MJ53" s="145"/>
      <c r="MK53" s="145"/>
      <c r="ML53" s="145"/>
      <c r="MM53" s="145"/>
      <c r="MN53" s="145"/>
      <c r="MO53" s="145"/>
      <c r="MP53" s="145"/>
      <c r="MQ53" s="145"/>
      <c r="MR53" s="145"/>
      <c r="MS53" s="145"/>
      <c r="MT53" s="145"/>
      <c r="MU53" s="145"/>
      <c r="MV53" s="145"/>
      <c r="MW53" s="145"/>
      <c r="MX53" s="145"/>
      <c r="MY53" s="145"/>
      <c r="MZ53" s="145"/>
      <c r="NA53" s="145"/>
      <c r="NB53" s="145"/>
      <c r="NC53" s="145"/>
      <c r="ND53" s="145"/>
      <c r="NE53" s="145"/>
      <c r="NF53" s="145"/>
      <c r="NG53" s="145"/>
      <c r="NH53" s="145"/>
      <c r="NI53" s="145"/>
      <c r="NJ53" s="145"/>
      <c r="NK53" s="145"/>
      <c r="NL53" s="145"/>
      <c r="NM53" s="145"/>
      <c r="NN53" s="145"/>
      <c r="NO53" s="145"/>
      <c r="NP53" s="145"/>
      <c r="NQ53" s="145"/>
      <c r="NR53" s="145"/>
      <c r="NS53" s="145"/>
      <c r="NT53" s="145"/>
      <c r="NU53" s="145"/>
      <c r="NV53" s="145"/>
      <c r="NW53" s="145"/>
      <c r="NX53" s="145"/>
      <c r="NY53" s="145"/>
      <c r="NZ53" s="145"/>
      <c r="OA53" s="145"/>
      <c r="OB53" s="145"/>
      <c r="OC53" s="145"/>
      <c r="OD53" s="145"/>
      <c r="OE53" s="145"/>
      <c r="OF53" s="145"/>
      <c r="OG53" s="145"/>
      <c r="OH53" s="145"/>
      <c r="OI53" s="145"/>
      <c r="OJ53" s="145"/>
      <c r="OK53" s="145"/>
      <c r="OL53" s="145"/>
      <c r="OM53" s="145"/>
      <c r="ON53" s="145"/>
      <c r="OO53" s="145"/>
      <c r="OP53" s="145"/>
      <c r="OQ53" s="145"/>
      <c r="OR53" s="145"/>
      <c r="OS53" s="145"/>
      <c r="OT53" s="145"/>
      <c r="OU53" s="145"/>
      <c r="OV53" s="145"/>
      <c r="OW53" s="145"/>
      <c r="OX53" s="145"/>
      <c r="OY53" s="145"/>
      <c r="OZ53" s="145"/>
      <c r="PA53" s="145"/>
      <c r="PB53" s="145"/>
      <c r="PC53" s="145"/>
      <c r="PD53" s="145"/>
      <c r="PE53" s="145"/>
      <c r="PF53" s="145"/>
      <c r="PG53" s="145"/>
      <c r="PH53" s="145"/>
      <c r="PI53" s="145"/>
      <c r="PJ53" s="145"/>
      <c r="PK53" s="145"/>
      <c r="PL53" s="145"/>
      <c r="PM53" s="145"/>
      <c r="PN53" s="145"/>
      <c r="PO53" s="145"/>
      <c r="PP53" s="145"/>
      <c r="PQ53" s="145"/>
    </row>
    <row r="54" spans="1:433" s="1" customFormat="1" ht="12.6" customHeight="1" x14ac:dyDescent="0.3">
      <c r="A54" s="13"/>
      <c r="B54" s="13"/>
      <c r="C54" s="26"/>
      <c r="D54" s="14"/>
      <c r="E54" s="14"/>
      <c r="F54" s="14"/>
      <c r="G54" s="14"/>
      <c r="H54" s="14"/>
      <c r="I54" s="14"/>
      <c r="J54" s="14"/>
      <c r="K54" s="14"/>
      <c r="L54" s="14"/>
      <c r="M54" s="14"/>
      <c r="N54" s="14"/>
      <c r="O54" s="14"/>
      <c r="P54" s="14"/>
      <c r="Q54" s="14"/>
      <c r="R54" s="14"/>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c r="GT54" s="145"/>
      <c r="GU54" s="145"/>
      <c r="GV54" s="145"/>
      <c r="GW54" s="145"/>
      <c r="GX54" s="145"/>
      <c r="GY54" s="145"/>
      <c r="GZ54" s="145"/>
      <c r="HA54" s="145"/>
      <c r="HB54" s="145"/>
      <c r="HC54" s="145"/>
      <c r="HD54" s="145"/>
      <c r="HE54" s="145"/>
      <c r="HF54" s="145"/>
      <c r="HG54" s="145"/>
      <c r="HH54" s="145"/>
      <c r="HI54" s="145"/>
      <c r="HJ54" s="145"/>
      <c r="HK54" s="145"/>
      <c r="HL54" s="145"/>
      <c r="HM54" s="145"/>
      <c r="HN54" s="145"/>
      <c r="HO54" s="145"/>
      <c r="HP54" s="145"/>
      <c r="HQ54" s="145"/>
      <c r="HR54" s="145"/>
      <c r="HS54" s="145"/>
      <c r="HT54" s="145"/>
      <c r="HU54" s="145"/>
      <c r="HV54" s="145"/>
      <c r="HW54" s="145"/>
      <c r="HX54" s="145"/>
      <c r="HY54" s="145"/>
      <c r="HZ54" s="145"/>
      <c r="IA54" s="145"/>
      <c r="IB54" s="145"/>
      <c r="IC54" s="145"/>
      <c r="ID54" s="145"/>
      <c r="IE54" s="145"/>
      <c r="IF54" s="145"/>
      <c r="IG54" s="145"/>
      <c r="IH54" s="145"/>
      <c r="II54" s="145"/>
      <c r="IJ54" s="145"/>
      <c r="IK54" s="145"/>
      <c r="IL54" s="145"/>
      <c r="IM54" s="145"/>
      <c r="IN54" s="145"/>
      <c r="IO54" s="145"/>
      <c r="IP54" s="145"/>
      <c r="IQ54" s="145"/>
      <c r="IR54" s="145"/>
      <c r="IS54" s="145"/>
      <c r="IT54" s="145"/>
      <c r="IU54" s="145"/>
      <c r="IV54" s="145"/>
      <c r="IW54" s="145"/>
      <c r="IX54" s="145"/>
      <c r="IY54" s="145"/>
      <c r="IZ54" s="145"/>
      <c r="JA54" s="145"/>
      <c r="JB54" s="145"/>
      <c r="JC54" s="145"/>
      <c r="JD54" s="145"/>
      <c r="JE54" s="145"/>
      <c r="JF54" s="145"/>
      <c r="JG54" s="145"/>
      <c r="JH54" s="145"/>
      <c r="JI54" s="145"/>
      <c r="JJ54" s="145"/>
      <c r="JK54" s="145"/>
      <c r="JL54" s="145"/>
      <c r="JM54" s="145"/>
      <c r="JN54" s="145"/>
      <c r="JO54" s="145"/>
      <c r="JP54" s="145"/>
      <c r="JQ54" s="145"/>
      <c r="JR54" s="145"/>
      <c r="JS54" s="145"/>
      <c r="JT54" s="145"/>
      <c r="JU54" s="145"/>
      <c r="JV54" s="145"/>
      <c r="JW54" s="145"/>
      <c r="JX54" s="145"/>
      <c r="JY54" s="145"/>
      <c r="JZ54" s="145"/>
      <c r="KA54" s="145"/>
      <c r="KB54" s="145"/>
      <c r="KC54" s="145"/>
      <c r="KD54" s="145"/>
      <c r="KE54" s="145"/>
      <c r="KF54" s="145"/>
      <c r="KG54" s="145"/>
      <c r="KH54" s="145"/>
      <c r="KI54" s="145"/>
      <c r="KJ54" s="145"/>
      <c r="KK54" s="145"/>
      <c r="KL54" s="145"/>
      <c r="KM54" s="145"/>
      <c r="KN54" s="145"/>
      <c r="KO54" s="145"/>
      <c r="KP54" s="145"/>
      <c r="KQ54" s="145"/>
      <c r="KR54" s="145"/>
      <c r="KS54" s="145"/>
      <c r="KT54" s="145"/>
      <c r="KU54" s="145"/>
      <c r="KV54" s="145"/>
      <c r="KW54" s="145"/>
      <c r="KX54" s="145"/>
      <c r="KY54" s="145"/>
      <c r="KZ54" s="145"/>
      <c r="LA54" s="145"/>
      <c r="LB54" s="145"/>
      <c r="LC54" s="145"/>
      <c r="LD54" s="145"/>
      <c r="LE54" s="145"/>
      <c r="LF54" s="145"/>
      <c r="LG54" s="145"/>
      <c r="LH54" s="145"/>
      <c r="LI54" s="145"/>
      <c r="LJ54" s="145"/>
      <c r="LK54" s="145"/>
      <c r="LL54" s="145"/>
      <c r="LM54" s="145"/>
      <c r="LN54" s="145"/>
      <c r="LO54" s="145"/>
      <c r="LP54" s="145"/>
      <c r="LQ54" s="145"/>
      <c r="LR54" s="145"/>
      <c r="LS54" s="145"/>
      <c r="LT54" s="145"/>
      <c r="LU54" s="145"/>
      <c r="LV54" s="145"/>
      <c r="LW54" s="145"/>
      <c r="LX54" s="145"/>
      <c r="LY54" s="145"/>
      <c r="LZ54" s="145"/>
      <c r="MA54" s="145"/>
      <c r="MB54" s="145"/>
      <c r="MC54" s="145"/>
      <c r="MD54" s="145"/>
      <c r="ME54" s="145"/>
      <c r="MF54" s="145"/>
      <c r="MG54" s="145"/>
      <c r="MH54" s="145"/>
      <c r="MI54" s="145"/>
      <c r="MJ54" s="145"/>
      <c r="MK54" s="145"/>
      <c r="ML54" s="145"/>
      <c r="MM54" s="145"/>
      <c r="MN54" s="145"/>
      <c r="MO54" s="145"/>
      <c r="MP54" s="145"/>
      <c r="MQ54" s="145"/>
      <c r="MR54" s="145"/>
      <c r="MS54" s="145"/>
      <c r="MT54" s="145"/>
      <c r="MU54" s="145"/>
      <c r="MV54" s="145"/>
      <c r="MW54" s="145"/>
      <c r="MX54" s="145"/>
      <c r="MY54" s="145"/>
      <c r="MZ54" s="145"/>
      <c r="NA54" s="145"/>
      <c r="NB54" s="145"/>
      <c r="NC54" s="145"/>
      <c r="ND54" s="145"/>
      <c r="NE54" s="145"/>
      <c r="NF54" s="145"/>
      <c r="NG54" s="145"/>
      <c r="NH54" s="145"/>
      <c r="NI54" s="145"/>
      <c r="NJ54" s="145"/>
      <c r="NK54" s="145"/>
      <c r="NL54" s="145"/>
      <c r="NM54" s="145"/>
      <c r="NN54" s="145"/>
      <c r="NO54" s="145"/>
      <c r="NP54" s="145"/>
      <c r="NQ54" s="145"/>
      <c r="NR54" s="145"/>
      <c r="NS54" s="145"/>
      <c r="NT54" s="145"/>
      <c r="NU54" s="145"/>
      <c r="NV54" s="145"/>
      <c r="NW54" s="145"/>
      <c r="NX54" s="145"/>
      <c r="NY54" s="145"/>
      <c r="NZ54" s="145"/>
      <c r="OA54" s="145"/>
      <c r="OB54" s="145"/>
      <c r="OC54" s="145"/>
      <c r="OD54" s="145"/>
      <c r="OE54" s="145"/>
      <c r="OF54" s="145"/>
      <c r="OG54" s="145"/>
      <c r="OH54" s="145"/>
      <c r="OI54" s="145"/>
      <c r="OJ54" s="145"/>
      <c r="OK54" s="145"/>
      <c r="OL54" s="145"/>
      <c r="OM54" s="145"/>
      <c r="ON54" s="145"/>
      <c r="OO54" s="145"/>
      <c r="OP54" s="145"/>
      <c r="OQ54" s="145"/>
      <c r="OR54" s="145"/>
      <c r="OS54" s="145"/>
      <c r="OT54" s="145"/>
      <c r="OU54" s="145"/>
      <c r="OV54" s="145"/>
      <c r="OW54" s="145"/>
      <c r="OX54" s="145"/>
      <c r="OY54" s="145"/>
      <c r="OZ54" s="145"/>
      <c r="PA54" s="145"/>
      <c r="PB54" s="145"/>
      <c r="PC54" s="145"/>
      <c r="PD54" s="145"/>
      <c r="PE54" s="145"/>
      <c r="PF54" s="145"/>
      <c r="PG54" s="145"/>
      <c r="PH54" s="145"/>
      <c r="PI54" s="145"/>
      <c r="PJ54" s="145"/>
      <c r="PK54" s="145"/>
      <c r="PL54" s="145"/>
      <c r="PM54" s="145"/>
      <c r="PN54" s="145"/>
      <c r="PO54" s="145"/>
      <c r="PP54" s="145"/>
      <c r="PQ54" s="145"/>
    </row>
    <row r="55" spans="1:433" s="1" customFormat="1" ht="32.4" customHeight="1" x14ac:dyDescent="0.3">
      <c r="A55" s="13" t="s">
        <v>234</v>
      </c>
      <c r="B55" s="13"/>
      <c r="C55" s="15"/>
      <c r="D55" s="14"/>
      <c r="E55" s="14"/>
      <c r="F55" s="14"/>
      <c r="G55" s="14"/>
      <c r="H55" s="14"/>
      <c r="I55" s="14"/>
      <c r="J55" s="14"/>
      <c r="K55" s="14"/>
      <c r="L55" s="14"/>
      <c r="M55" s="14"/>
      <c r="N55" s="14"/>
      <c r="O55" s="14"/>
      <c r="P55" s="14"/>
      <c r="Q55" s="14"/>
      <c r="R55" s="14"/>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145"/>
      <c r="HJ55" s="145"/>
      <c r="HK55" s="145"/>
      <c r="HL55" s="145"/>
      <c r="HM55" s="145"/>
      <c r="HN55" s="145"/>
      <c r="HO55" s="145"/>
      <c r="HP55" s="145"/>
      <c r="HQ55" s="145"/>
      <c r="HR55" s="145"/>
      <c r="HS55" s="145"/>
      <c r="HT55" s="145"/>
      <c r="HU55" s="145"/>
      <c r="HV55" s="145"/>
      <c r="HW55" s="145"/>
      <c r="HX55" s="145"/>
      <c r="HY55" s="145"/>
      <c r="HZ55" s="145"/>
      <c r="IA55" s="145"/>
      <c r="IB55" s="145"/>
      <c r="IC55" s="145"/>
      <c r="ID55" s="145"/>
      <c r="IE55" s="145"/>
      <c r="IF55" s="145"/>
      <c r="IG55" s="145"/>
      <c r="IH55" s="145"/>
      <c r="II55" s="145"/>
      <c r="IJ55" s="145"/>
      <c r="IK55" s="145"/>
      <c r="IL55" s="145"/>
      <c r="IM55" s="145"/>
      <c r="IN55" s="145"/>
      <c r="IO55" s="145"/>
      <c r="IP55" s="145"/>
      <c r="IQ55" s="145"/>
      <c r="IR55" s="145"/>
      <c r="IS55" s="145"/>
      <c r="IT55" s="145"/>
      <c r="IU55" s="145"/>
      <c r="IV55" s="145"/>
      <c r="IW55" s="145"/>
      <c r="IX55" s="145"/>
      <c r="IY55" s="145"/>
      <c r="IZ55" s="145"/>
      <c r="JA55" s="145"/>
      <c r="JB55" s="145"/>
      <c r="JC55" s="145"/>
      <c r="JD55" s="145"/>
      <c r="JE55" s="145"/>
      <c r="JF55" s="145"/>
      <c r="JG55" s="145"/>
      <c r="JH55" s="145"/>
      <c r="JI55" s="145"/>
      <c r="JJ55" s="145"/>
      <c r="JK55" s="145"/>
      <c r="JL55" s="145"/>
      <c r="JM55" s="145"/>
      <c r="JN55" s="145"/>
      <c r="JO55" s="145"/>
      <c r="JP55" s="145"/>
      <c r="JQ55" s="145"/>
      <c r="JR55" s="145"/>
      <c r="JS55" s="145"/>
      <c r="JT55" s="145"/>
      <c r="JU55" s="145"/>
      <c r="JV55" s="145"/>
      <c r="JW55" s="145"/>
      <c r="JX55" s="145"/>
      <c r="JY55" s="145"/>
      <c r="JZ55" s="145"/>
      <c r="KA55" s="145"/>
      <c r="KB55" s="145"/>
      <c r="KC55" s="145"/>
      <c r="KD55" s="145"/>
      <c r="KE55" s="145"/>
      <c r="KF55" s="145"/>
      <c r="KG55" s="145"/>
      <c r="KH55" s="145"/>
      <c r="KI55" s="145"/>
      <c r="KJ55" s="145"/>
      <c r="KK55" s="145"/>
      <c r="KL55" s="145"/>
      <c r="KM55" s="145"/>
      <c r="KN55" s="145"/>
      <c r="KO55" s="145"/>
      <c r="KP55" s="145"/>
      <c r="KQ55" s="145"/>
      <c r="KR55" s="145"/>
      <c r="KS55" s="145"/>
      <c r="KT55" s="145"/>
      <c r="KU55" s="145"/>
      <c r="KV55" s="145"/>
      <c r="KW55" s="145"/>
      <c r="KX55" s="145"/>
      <c r="KY55" s="145"/>
      <c r="KZ55" s="145"/>
      <c r="LA55" s="145"/>
      <c r="LB55" s="145"/>
      <c r="LC55" s="145"/>
      <c r="LD55" s="145"/>
      <c r="LE55" s="145"/>
      <c r="LF55" s="145"/>
      <c r="LG55" s="145"/>
      <c r="LH55" s="145"/>
      <c r="LI55" s="145"/>
      <c r="LJ55" s="145"/>
      <c r="LK55" s="145"/>
      <c r="LL55" s="145"/>
      <c r="LM55" s="145"/>
      <c r="LN55" s="145"/>
      <c r="LO55" s="145"/>
      <c r="LP55" s="145"/>
      <c r="LQ55" s="145"/>
      <c r="LR55" s="145"/>
      <c r="LS55" s="145"/>
      <c r="LT55" s="145"/>
      <c r="LU55" s="145"/>
      <c r="LV55" s="145"/>
      <c r="LW55" s="145"/>
      <c r="LX55" s="145"/>
      <c r="LY55" s="145"/>
      <c r="LZ55" s="145"/>
      <c r="MA55" s="145"/>
      <c r="MB55" s="145"/>
      <c r="MC55" s="145"/>
      <c r="MD55" s="145"/>
      <c r="ME55" s="145"/>
      <c r="MF55" s="145"/>
      <c r="MG55" s="145"/>
      <c r="MH55" s="145"/>
      <c r="MI55" s="145"/>
      <c r="MJ55" s="145"/>
      <c r="MK55" s="145"/>
      <c r="ML55" s="145"/>
      <c r="MM55" s="145"/>
      <c r="MN55" s="145"/>
      <c r="MO55" s="145"/>
      <c r="MP55" s="145"/>
      <c r="MQ55" s="145"/>
      <c r="MR55" s="145"/>
      <c r="MS55" s="145"/>
      <c r="MT55" s="145"/>
      <c r="MU55" s="145"/>
      <c r="MV55" s="145"/>
      <c r="MW55" s="145"/>
      <c r="MX55" s="145"/>
      <c r="MY55" s="145"/>
      <c r="MZ55" s="145"/>
      <c r="NA55" s="145"/>
      <c r="NB55" s="145"/>
      <c r="NC55" s="145"/>
      <c r="ND55" s="145"/>
      <c r="NE55" s="145"/>
      <c r="NF55" s="145"/>
      <c r="NG55" s="145"/>
      <c r="NH55" s="145"/>
      <c r="NI55" s="145"/>
      <c r="NJ55" s="145"/>
      <c r="NK55" s="145"/>
      <c r="NL55" s="145"/>
      <c r="NM55" s="145"/>
      <c r="NN55" s="145"/>
      <c r="NO55" s="145"/>
      <c r="NP55" s="145"/>
      <c r="NQ55" s="145"/>
      <c r="NR55" s="145"/>
      <c r="NS55" s="145"/>
      <c r="NT55" s="145"/>
      <c r="NU55" s="145"/>
      <c r="NV55" s="145"/>
      <c r="NW55" s="145"/>
      <c r="NX55" s="145"/>
      <c r="NY55" s="145"/>
      <c r="NZ55" s="145"/>
      <c r="OA55" s="145"/>
      <c r="OB55" s="145"/>
      <c r="OC55" s="145"/>
      <c r="OD55" s="145"/>
      <c r="OE55" s="145"/>
      <c r="OF55" s="145"/>
      <c r="OG55" s="145"/>
      <c r="OH55" s="145"/>
      <c r="OI55" s="145"/>
      <c r="OJ55" s="145"/>
      <c r="OK55" s="145"/>
      <c r="OL55" s="145"/>
      <c r="OM55" s="145"/>
      <c r="ON55" s="145"/>
      <c r="OO55" s="145"/>
      <c r="OP55" s="145"/>
      <c r="OQ55" s="145"/>
      <c r="OR55" s="145"/>
      <c r="OS55" s="145"/>
      <c r="OT55" s="145"/>
      <c r="OU55" s="145"/>
      <c r="OV55" s="145"/>
      <c r="OW55" s="145"/>
      <c r="OX55" s="145"/>
      <c r="OY55" s="145"/>
      <c r="OZ55" s="145"/>
      <c r="PA55" s="145"/>
      <c r="PB55" s="145"/>
      <c r="PC55" s="145"/>
      <c r="PD55" s="145"/>
      <c r="PE55" s="145"/>
      <c r="PF55" s="145"/>
      <c r="PG55" s="145"/>
      <c r="PH55" s="145"/>
      <c r="PI55" s="145"/>
      <c r="PJ55" s="145"/>
      <c r="PK55" s="145"/>
      <c r="PL55" s="145"/>
      <c r="PM55" s="145"/>
      <c r="PN55" s="145"/>
      <c r="PO55" s="145"/>
      <c r="PP55" s="145"/>
      <c r="PQ55" s="145"/>
    </row>
    <row r="56" spans="1:433" s="2" customFormat="1" ht="26.4" hidden="1" customHeight="1" x14ac:dyDescent="0.3">
      <c r="A56" s="37"/>
      <c r="B56" s="37"/>
      <c r="C56" s="26" t="s">
        <v>152</v>
      </c>
      <c r="D56" s="34"/>
      <c r="E56" s="35"/>
      <c r="F56" s="35"/>
      <c r="G56" s="35"/>
      <c r="H56" s="35"/>
      <c r="I56" s="35"/>
      <c r="J56" s="35"/>
      <c r="K56" s="35"/>
      <c r="L56" s="35"/>
      <c r="M56" s="35"/>
      <c r="N56" s="35"/>
      <c r="O56" s="35"/>
      <c r="P56" s="35"/>
      <c r="Q56" s="35"/>
      <c r="R56" s="35"/>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c r="ID56" s="144"/>
      <c r="IE56" s="144"/>
      <c r="IF56" s="144"/>
      <c r="IG56" s="144"/>
      <c r="IH56" s="144"/>
      <c r="II56" s="144"/>
      <c r="IJ56" s="144"/>
      <c r="IK56" s="144"/>
      <c r="IL56" s="144"/>
      <c r="IM56" s="144"/>
      <c r="IN56" s="144"/>
      <c r="IO56" s="144"/>
      <c r="IP56" s="144"/>
      <c r="IQ56" s="144"/>
      <c r="IR56" s="144"/>
      <c r="IS56" s="144"/>
      <c r="IT56" s="144"/>
      <c r="IU56" s="144"/>
      <c r="IV56" s="144"/>
      <c r="IW56" s="144"/>
      <c r="IX56" s="144"/>
      <c r="IY56" s="144"/>
      <c r="IZ56" s="144"/>
      <c r="JA56" s="144"/>
      <c r="JB56" s="144"/>
      <c r="JC56" s="144"/>
      <c r="JD56" s="144"/>
      <c r="JE56" s="144"/>
      <c r="JF56" s="144"/>
      <c r="JG56" s="144"/>
      <c r="JH56" s="144"/>
      <c r="JI56" s="144"/>
      <c r="JJ56" s="144"/>
      <c r="JK56" s="144"/>
      <c r="JL56" s="144"/>
      <c r="JM56" s="144"/>
      <c r="JN56" s="144"/>
      <c r="JO56" s="144"/>
      <c r="JP56" s="144"/>
      <c r="JQ56" s="144"/>
      <c r="JR56" s="144"/>
      <c r="JS56" s="144"/>
      <c r="JT56" s="144"/>
      <c r="JU56" s="144"/>
      <c r="JV56" s="144"/>
      <c r="JW56" s="144"/>
      <c r="JX56" s="144"/>
      <c r="JY56" s="144"/>
      <c r="JZ56" s="144"/>
      <c r="KA56" s="144"/>
      <c r="KB56" s="144"/>
      <c r="KC56" s="144"/>
      <c r="KD56" s="144"/>
      <c r="KE56" s="144"/>
      <c r="KF56" s="144"/>
      <c r="KG56" s="144"/>
      <c r="KH56" s="144"/>
      <c r="KI56" s="144"/>
      <c r="KJ56" s="144"/>
      <c r="KK56" s="144"/>
      <c r="KL56" s="144"/>
      <c r="KM56" s="144"/>
      <c r="KN56" s="144"/>
      <c r="KO56" s="144"/>
      <c r="KP56" s="144"/>
      <c r="KQ56" s="144"/>
      <c r="KR56" s="144"/>
      <c r="KS56" s="144"/>
      <c r="KT56" s="144"/>
      <c r="KU56" s="144"/>
      <c r="KV56" s="144"/>
      <c r="KW56" s="144"/>
      <c r="KX56" s="144"/>
      <c r="KY56" s="144"/>
      <c r="KZ56" s="144"/>
      <c r="LA56" s="144"/>
      <c r="LB56" s="144"/>
      <c r="LC56" s="144"/>
      <c r="LD56" s="144"/>
      <c r="LE56" s="144"/>
      <c r="LF56" s="144"/>
      <c r="LG56" s="144"/>
      <c r="LH56" s="144"/>
      <c r="LI56" s="144"/>
      <c r="LJ56" s="144"/>
      <c r="LK56" s="144"/>
      <c r="LL56" s="144"/>
      <c r="LM56" s="144"/>
      <c r="LN56" s="144"/>
      <c r="LO56" s="144"/>
      <c r="LP56" s="144"/>
      <c r="LQ56" s="144"/>
      <c r="LR56" s="144"/>
      <c r="LS56" s="144"/>
      <c r="LT56" s="144"/>
      <c r="LU56" s="144"/>
      <c r="LV56" s="144"/>
      <c r="LW56" s="144"/>
      <c r="LX56" s="144"/>
      <c r="LY56" s="144"/>
      <c r="LZ56" s="144"/>
      <c r="MA56" s="144"/>
      <c r="MB56" s="144"/>
      <c r="MC56" s="144"/>
      <c r="MD56" s="144"/>
      <c r="ME56" s="144"/>
      <c r="MF56" s="144"/>
      <c r="MG56" s="144"/>
      <c r="MH56" s="144"/>
      <c r="MI56" s="144"/>
      <c r="MJ56" s="144"/>
      <c r="MK56" s="144"/>
      <c r="ML56" s="144"/>
      <c r="MM56" s="144"/>
      <c r="MN56" s="144"/>
      <c r="MO56" s="144"/>
      <c r="MP56" s="144"/>
      <c r="MQ56" s="144"/>
      <c r="MR56" s="144"/>
      <c r="MS56" s="144"/>
      <c r="MT56" s="144"/>
      <c r="MU56" s="144"/>
      <c r="MV56" s="144"/>
      <c r="MW56" s="144"/>
      <c r="MX56" s="144"/>
      <c r="MY56" s="144"/>
      <c r="MZ56" s="144"/>
      <c r="NA56" s="144"/>
      <c r="NB56" s="144"/>
      <c r="NC56" s="144"/>
      <c r="ND56" s="144"/>
      <c r="NE56" s="144"/>
      <c r="NF56" s="144"/>
      <c r="NG56" s="144"/>
      <c r="NH56" s="144"/>
      <c r="NI56" s="144"/>
      <c r="NJ56" s="144"/>
      <c r="NK56" s="144"/>
      <c r="NL56" s="144"/>
      <c r="NM56" s="144"/>
      <c r="NN56" s="144"/>
      <c r="NO56" s="144"/>
      <c r="NP56" s="144"/>
      <c r="NQ56" s="144"/>
      <c r="NR56" s="144"/>
      <c r="NS56" s="144"/>
      <c r="NT56" s="144"/>
      <c r="NU56" s="144"/>
      <c r="NV56" s="144"/>
      <c r="NW56" s="144"/>
      <c r="NX56" s="144"/>
      <c r="NY56" s="144"/>
      <c r="NZ56" s="144"/>
      <c r="OA56" s="144"/>
      <c r="OB56" s="144"/>
      <c r="OC56" s="144"/>
      <c r="OD56" s="144"/>
      <c r="OE56" s="144"/>
      <c r="OF56" s="144"/>
      <c r="OG56" s="144"/>
      <c r="OH56" s="144"/>
      <c r="OI56" s="144"/>
      <c r="OJ56" s="144"/>
      <c r="OK56" s="144"/>
      <c r="OL56" s="144"/>
      <c r="OM56" s="144"/>
      <c r="ON56" s="144"/>
      <c r="OO56" s="144"/>
      <c r="OP56" s="144"/>
      <c r="OQ56" s="144"/>
      <c r="OR56" s="144"/>
      <c r="OS56" s="144"/>
      <c r="OT56" s="144"/>
      <c r="OU56" s="144"/>
      <c r="OV56" s="144"/>
      <c r="OW56" s="144"/>
      <c r="OX56" s="144"/>
      <c r="OY56" s="144"/>
      <c r="OZ56" s="144"/>
      <c r="PA56" s="144"/>
      <c r="PB56" s="144"/>
      <c r="PC56" s="144"/>
      <c r="PD56" s="144"/>
      <c r="PE56" s="144"/>
      <c r="PF56" s="144"/>
      <c r="PG56" s="144"/>
      <c r="PH56" s="144"/>
      <c r="PI56" s="144"/>
      <c r="PJ56" s="144"/>
      <c r="PK56" s="144"/>
      <c r="PL56" s="144"/>
      <c r="PM56" s="144"/>
      <c r="PN56" s="144"/>
      <c r="PO56" s="144"/>
      <c r="PP56" s="144"/>
      <c r="PQ56" s="144"/>
    </row>
    <row r="57" spans="1:433" s="2" customFormat="1" ht="26.4" hidden="1" customHeight="1" x14ac:dyDescent="0.3">
      <c r="A57" s="37"/>
      <c r="B57" s="37"/>
      <c r="C57" s="26" t="s">
        <v>153</v>
      </c>
      <c r="D57" s="34"/>
      <c r="E57" s="35"/>
      <c r="F57" s="35"/>
      <c r="G57" s="35"/>
      <c r="H57" s="35"/>
      <c r="I57" s="35"/>
      <c r="J57" s="35"/>
      <c r="K57" s="35"/>
      <c r="L57" s="35"/>
      <c r="M57" s="35"/>
      <c r="N57" s="35"/>
      <c r="O57" s="35"/>
      <c r="P57" s="35"/>
      <c r="Q57" s="35"/>
      <c r="R57" s="35"/>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c r="ID57" s="144"/>
      <c r="IE57" s="144"/>
      <c r="IF57" s="144"/>
      <c r="IG57" s="144"/>
      <c r="IH57" s="144"/>
      <c r="II57" s="144"/>
      <c r="IJ57" s="144"/>
      <c r="IK57" s="144"/>
      <c r="IL57" s="144"/>
      <c r="IM57" s="144"/>
      <c r="IN57" s="144"/>
      <c r="IO57" s="144"/>
      <c r="IP57" s="144"/>
      <c r="IQ57" s="144"/>
      <c r="IR57" s="144"/>
      <c r="IS57" s="144"/>
      <c r="IT57" s="144"/>
      <c r="IU57" s="144"/>
      <c r="IV57" s="144"/>
      <c r="IW57" s="144"/>
      <c r="IX57" s="144"/>
      <c r="IY57" s="144"/>
      <c r="IZ57" s="144"/>
      <c r="JA57" s="144"/>
      <c r="JB57" s="144"/>
      <c r="JC57" s="144"/>
      <c r="JD57" s="144"/>
      <c r="JE57" s="144"/>
      <c r="JF57" s="144"/>
      <c r="JG57" s="144"/>
      <c r="JH57" s="144"/>
      <c r="JI57" s="144"/>
      <c r="JJ57" s="144"/>
      <c r="JK57" s="144"/>
      <c r="JL57" s="144"/>
      <c r="JM57" s="144"/>
      <c r="JN57" s="144"/>
      <c r="JO57" s="144"/>
      <c r="JP57" s="144"/>
      <c r="JQ57" s="144"/>
      <c r="JR57" s="144"/>
      <c r="JS57" s="144"/>
      <c r="JT57" s="144"/>
      <c r="JU57" s="144"/>
      <c r="JV57" s="144"/>
      <c r="JW57" s="144"/>
      <c r="JX57" s="144"/>
      <c r="JY57" s="144"/>
      <c r="JZ57" s="144"/>
      <c r="KA57" s="144"/>
      <c r="KB57" s="144"/>
      <c r="KC57" s="144"/>
      <c r="KD57" s="144"/>
      <c r="KE57" s="144"/>
      <c r="KF57" s="144"/>
      <c r="KG57" s="144"/>
      <c r="KH57" s="144"/>
      <c r="KI57" s="144"/>
      <c r="KJ57" s="144"/>
      <c r="KK57" s="144"/>
      <c r="KL57" s="144"/>
      <c r="KM57" s="144"/>
      <c r="KN57" s="144"/>
      <c r="KO57" s="144"/>
      <c r="KP57" s="144"/>
      <c r="KQ57" s="144"/>
      <c r="KR57" s="144"/>
      <c r="KS57" s="144"/>
      <c r="KT57" s="144"/>
      <c r="KU57" s="144"/>
      <c r="KV57" s="144"/>
      <c r="KW57" s="144"/>
      <c r="KX57" s="144"/>
      <c r="KY57" s="144"/>
      <c r="KZ57" s="144"/>
      <c r="LA57" s="144"/>
      <c r="LB57" s="144"/>
      <c r="LC57" s="144"/>
      <c r="LD57" s="144"/>
      <c r="LE57" s="144"/>
      <c r="LF57" s="144"/>
      <c r="LG57" s="144"/>
      <c r="LH57" s="144"/>
      <c r="LI57" s="144"/>
      <c r="LJ57" s="144"/>
      <c r="LK57" s="144"/>
      <c r="LL57" s="144"/>
      <c r="LM57" s="144"/>
      <c r="LN57" s="144"/>
      <c r="LO57" s="144"/>
      <c r="LP57" s="144"/>
      <c r="LQ57" s="144"/>
      <c r="LR57" s="144"/>
      <c r="LS57" s="144"/>
      <c r="LT57" s="144"/>
      <c r="LU57" s="144"/>
      <c r="LV57" s="144"/>
      <c r="LW57" s="144"/>
      <c r="LX57" s="144"/>
      <c r="LY57" s="144"/>
      <c r="LZ57" s="144"/>
      <c r="MA57" s="144"/>
      <c r="MB57" s="144"/>
      <c r="MC57" s="144"/>
      <c r="MD57" s="144"/>
      <c r="ME57" s="144"/>
      <c r="MF57" s="144"/>
      <c r="MG57" s="144"/>
      <c r="MH57" s="144"/>
      <c r="MI57" s="144"/>
      <c r="MJ57" s="144"/>
      <c r="MK57" s="144"/>
      <c r="ML57" s="144"/>
      <c r="MM57" s="144"/>
      <c r="MN57" s="144"/>
      <c r="MO57" s="144"/>
      <c r="MP57" s="144"/>
      <c r="MQ57" s="144"/>
      <c r="MR57" s="144"/>
      <c r="MS57" s="144"/>
      <c r="MT57" s="144"/>
      <c r="MU57" s="144"/>
      <c r="MV57" s="144"/>
      <c r="MW57" s="144"/>
      <c r="MX57" s="144"/>
      <c r="MY57" s="144"/>
      <c r="MZ57" s="144"/>
      <c r="NA57" s="144"/>
      <c r="NB57" s="144"/>
      <c r="NC57" s="144"/>
      <c r="ND57" s="144"/>
      <c r="NE57" s="144"/>
      <c r="NF57" s="144"/>
      <c r="NG57" s="144"/>
      <c r="NH57" s="144"/>
      <c r="NI57" s="144"/>
      <c r="NJ57" s="144"/>
      <c r="NK57" s="144"/>
      <c r="NL57" s="144"/>
      <c r="NM57" s="144"/>
      <c r="NN57" s="144"/>
      <c r="NO57" s="144"/>
      <c r="NP57" s="144"/>
      <c r="NQ57" s="144"/>
      <c r="NR57" s="144"/>
      <c r="NS57" s="144"/>
      <c r="NT57" s="144"/>
      <c r="NU57" s="144"/>
      <c r="NV57" s="144"/>
      <c r="NW57" s="144"/>
      <c r="NX57" s="144"/>
      <c r="NY57" s="144"/>
      <c r="NZ57" s="144"/>
      <c r="OA57" s="144"/>
      <c r="OB57" s="144"/>
      <c r="OC57" s="144"/>
      <c r="OD57" s="144"/>
      <c r="OE57" s="144"/>
      <c r="OF57" s="144"/>
      <c r="OG57" s="144"/>
      <c r="OH57" s="144"/>
      <c r="OI57" s="144"/>
      <c r="OJ57" s="144"/>
      <c r="OK57" s="144"/>
      <c r="OL57" s="144"/>
      <c r="OM57" s="144"/>
      <c r="ON57" s="144"/>
      <c r="OO57" s="144"/>
      <c r="OP57" s="144"/>
      <c r="OQ57" s="144"/>
      <c r="OR57" s="144"/>
      <c r="OS57" s="144"/>
      <c r="OT57" s="144"/>
      <c r="OU57" s="144"/>
      <c r="OV57" s="144"/>
      <c r="OW57" s="144"/>
      <c r="OX57" s="144"/>
      <c r="OY57" s="144"/>
      <c r="OZ57" s="144"/>
      <c r="PA57" s="144"/>
      <c r="PB57" s="144"/>
      <c r="PC57" s="144"/>
      <c r="PD57" s="144"/>
      <c r="PE57" s="144"/>
      <c r="PF57" s="144"/>
      <c r="PG57" s="144"/>
      <c r="PH57" s="144"/>
      <c r="PI57" s="144"/>
      <c r="PJ57" s="144"/>
      <c r="PK57" s="144"/>
      <c r="PL57" s="144"/>
      <c r="PM57" s="144"/>
      <c r="PN57" s="144"/>
      <c r="PO57" s="144"/>
      <c r="PP57" s="144"/>
      <c r="PQ57" s="144"/>
    </row>
    <row r="58" spans="1:433" s="2" customFormat="1" ht="26.4" hidden="1" customHeight="1" x14ac:dyDescent="0.3">
      <c r="A58" s="37"/>
      <c r="B58" s="37"/>
      <c r="C58" s="26"/>
      <c r="D58" s="34"/>
      <c r="E58" s="35"/>
      <c r="F58" s="35"/>
      <c r="G58" s="35"/>
      <c r="H58" s="35"/>
      <c r="I58" s="35"/>
      <c r="J58" s="35"/>
      <c r="K58" s="35"/>
      <c r="L58" s="35"/>
      <c r="M58" s="35"/>
      <c r="N58" s="35"/>
      <c r="O58" s="35"/>
      <c r="P58" s="35"/>
      <c r="Q58" s="35"/>
      <c r="R58" s="35"/>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c r="IU58" s="144"/>
      <c r="IV58" s="144"/>
      <c r="IW58" s="144"/>
      <c r="IX58" s="144"/>
      <c r="IY58" s="144"/>
      <c r="IZ58" s="144"/>
      <c r="JA58" s="144"/>
      <c r="JB58" s="144"/>
      <c r="JC58" s="144"/>
      <c r="JD58" s="144"/>
      <c r="JE58" s="144"/>
      <c r="JF58" s="144"/>
      <c r="JG58" s="144"/>
      <c r="JH58" s="144"/>
      <c r="JI58" s="144"/>
      <c r="JJ58" s="144"/>
      <c r="JK58" s="144"/>
      <c r="JL58" s="144"/>
      <c r="JM58" s="144"/>
      <c r="JN58" s="144"/>
      <c r="JO58" s="144"/>
      <c r="JP58" s="144"/>
      <c r="JQ58" s="144"/>
      <c r="JR58" s="144"/>
      <c r="JS58" s="144"/>
      <c r="JT58" s="144"/>
      <c r="JU58" s="144"/>
      <c r="JV58" s="144"/>
      <c r="JW58" s="144"/>
      <c r="JX58" s="144"/>
      <c r="JY58" s="144"/>
      <c r="JZ58" s="144"/>
      <c r="KA58" s="144"/>
      <c r="KB58" s="144"/>
      <c r="KC58" s="144"/>
      <c r="KD58" s="144"/>
      <c r="KE58" s="144"/>
      <c r="KF58" s="144"/>
      <c r="KG58" s="144"/>
      <c r="KH58" s="144"/>
      <c r="KI58" s="144"/>
      <c r="KJ58" s="144"/>
      <c r="KK58" s="144"/>
      <c r="KL58" s="144"/>
      <c r="KM58" s="144"/>
      <c r="KN58" s="144"/>
      <c r="KO58" s="144"/>
      <c r="KP58" s="144"/>
      <c r="KQ58" s="144"/>
      <c r="KR58" s="144"/>
      <c r="KS58" s="144"/>
      <c r="KT58" s="144"/>
      <c r="KU58" s="144"/>
      <c r="KV58" s="144"/>
      <c r="KW58" s="144"/>
      <c r="KX58" s="144"/>
      <c r="KY58" s="144"/>
      <c r="KZ58" s="144"/>
      <c r="LA58" s="144"/>
      <c r="LB58" s="144"/>
      <c r="LC58" s="144"/>
      <c r="LD58" s="144"/>
      <c r="LE58" s="144"/>
      <c r="LF58" s="144"/>
      <c r="LG58" s="144"/>
      <c r="LH58" s="144"/>
      <c r="LI58" s="144"/>
      <c r="LJ58" s="144"/>
      <c r="LK58" s="144"/>
      <c r="LL58" s="144"/>
      <c r="LM58" s="144"/>
      <c r="LN58" s="144"/>
      <c r="LO58" s="144"/>
      <c r="LP58" s="144"/>
      <c r="LQ58" s="144"/>
      <c r="LR58" s="144"/>
      <c r="LS58" s="144"/>
      <c r="LT58" s="144"/>
      <c r="LU58" s="144"/>
      <c r="LV58" s="144"/>
      <c r="LW58" s="144"/>
      <c r="LX58" s="144"/>
      <c r="LY58" s="144"/>
      <c r="LZ58" s="144"/>
      <c r="MA58" s="144"/>
      <c r="MB58" s="144"/>
      <c r="MC58" s="144"/>
      <c r="MD58" s="144"/>
      <c r="ME58" s="144"/>
      <c r="MF58" s="144"/>
      <c r="MG58" s="144"/>
      <c r="MH58" s="144"/>
      <c r="MI58" s="144"/>
      <c r="MJ58" s="144"/>
      <c r="MK58" s="144"/>
      <c r="ML58" s="144"/>
      <c r="MM58" s="144"/>
      <c r="MN58" s="144"/>
      <c r="MO58" s="144"/>
      <c r="MP58" s="144"/>
      <c r="MQ58" s="144"/>
      <c r="MR58" s="144"/>
      <c r="MS58" s="144"/>
      <c r="MT58" s="144"/>
      <c r="MU58" s="144"/>
      <c r="MV58" s="144"/>
      <c r="MW58" s="144"/>
      <c r="MX58" s="144"/>
      <c r="MY58" s="144"/>
      <c r="MZ58" s="144"/>
      <c r="NA58" s="144"/>
      <c r="NB58" s="144"/>
      <c r="NC58" s="144"/>
      <c r="ND58" s="144"/>
      <c r="NE58" s="144"/>
      <c r="NF58" s="144"/>
      <c r="NG58" s="144"/>
      <c r="NH58" s="144"/>
      <c r="NI58" s="144"/>
      <c r="NJ58" s="144"/>
      <c r="NK58" s="144"/>
      <c r="NL58" s="144"/>
      <c r="NM58" s="144"/>
      <c r="NN58" s="144"/>
      <c r="NO58" s="144"/>
      <c r="NP58" s="144"/>
      <c r="NQ58" s="144"/>
      <c r="NR58" s="144"/>
      <c r="NS58" s="144"/>
      <c r="NT58" s="144"/>
      <c r="NU58" s="144"/>
      <c r="NV58" s="144"/>
      <c r="NW58" s="144"/>
      <c r="NX58" s="144"/>
      <c r="NY58" s="144"/>
      <c r="NZ58" s="144"/>
      <c r="OA58" s="144"/>
      <c r="OB58" s="144"/>
      <c r="OC58" s="144"/>
      <c r="OD58" s="144"/>
      <c r="OE58" s="144"/>
      <c r="OF58" s="144"/>
      <c r="OG58" s="144"/>
      <c r="OH58" s="144"/>
      <c r="OI58" s="144"/>
      <c r="OJ58" s="144"/>
      <c r="OK58" s="144"/>
      <c r="OL58" s="144"/>
      <c r="OM58" s="144"/>
      <c r="ON58" s="144"/>
      <c r="OO58" s="144"/>
      <c r="OP58" s="144"/>
      <c r="OQ58" s="144"/>
      <c r="OR58" s="144"/>
      <c r="OS58" s="144"/>
      <c r="OT58" s="144"/>
      <c r="OU58" s="144"/>
      <c r="OV58" s="144"/>
      <c r="OW58" s="144"/>
      <c r="OX58" s="144"/>
      <c r="OY58" s="144"/>
      <c r="OZ58" s="144"/>
      <c r="PA58" s="144"/>
      <c r="PB58" s="144"/>
      <c r="PC58" s="144"/>
      <c r="PD58" s="144"/>
      <c r="PE58" s="144"/>
      <c r="PF58" s="144"/>
      <c r="PG58" s="144"/>
      <c r="PH58" s="144"/>
      <c r="PI58" s="144"/>
      <c r="PJ58" s="144"/>
      <c r="PK58" s="144"/>
      <c r="PL58" s="144"/>
      <c r="PM58" s="144"/>
      <c r="PN58" s="144"/>
      <c r="PO58" s="144"/>
      <c r="PP58" s="144"/>
      <c r="PQ58" s="144"/>
    </row>
    <row r="59" spans="1:433" s="2" customFormat="1" ht="14.4" customHeight="1" x14ac:dyDescent="0.3">
      <c r="A59" s="37"/>
      <c r="B59" s="37"/>
      <c r="C59" s="26"/>
      <c r="D59" s="34"/>
      <c r="E59" s="35"/>
      <c r="F59" s="35"/>
      <c r="G59" s="35"/>
      <c r="H59" s="35"/>
      <c r="I59" s="35"/>
      <c r="J59" s="35"/>
      <c r="K59" s="35"/>
      <c r="L59" s="35"/>
      <c r="M59" s="35"/>
      <c r="N59" s="35"/>
      <c r="O59" s="35"/>
      <c r="P59" s="35"/>
      <c r="Q59" s="35"/>
      <c r="R59" s="35"/>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c r="ID59" s="144"/>
      <c r="IE59" s="144"/>
      <c r="IF59" s="144"/>
      <c r="IG59" s="144"/>
      <c r="IH59" s="144"/>
      <c r="II59" s="144"/>
      <c r="IJ59" s="144"/>
      <c r="IK59" s="144"/>
      <c r="IL59" s="144"/>
      <c r="IM59" s="144"/>
      <c r="IN59" s="144"/>
      <c r="IO59" s="144"/>
      <c r="IP59" s="144"/>
      <c r="IQ59" s="144"/>
      <c r="IR59" s="144"/>
      <c r="IS59" s="144"/>
      <c r="IT59" s="144"/>
      <c r="IU59" s="144"/>
      <c r="IV59" s="144"/>
      <c r="IW59" s="144"/>
      <c r="IX59" s="144"/>
      <c r="IY59" s="144"/>
      <c r="IZ59" s="144"/>
      <c r="JA59" s="144"/>
      <c r="JB59" s="144"/>
      <c r="JC59" s="144"/>
      <c r="JD59" s="144"/>
      <c r="JE59" s="144"/>
      <c r="JF59" s="144"/>
      <c r="JG59" s="144"/>
      <c r="JH59" s="144"/>
      <c r="JI59" s="144"/>
      <c r="JJ59" s="144"/>
      <c r="JK59" s="144"/>
      <c r="JL59" s="144"/>
      <c r="JM59" s="144"/>
      <c r="JN59" s="144"/>
      <c r="JO59" s="144"/>
      <c r="JP59" s="144"/>
      <c r="JQ59" s="144"/>
      <c r="JR59" s="144"/>
      <c r="JS59" s="144"/>
      <c r="JT59" s="144"/>
      <c r="JU59" s="144"/>
      <c r="JV59" s="144"/>
      <c r="JW59" s="144"/>
      <c r="JX59" s="144"/>
      <c r="JY59" s="144"/>
      <c r="JZ59" s="144"/>
      <c r="KA59" s="144"/>
      <c r="KB59" s="144"/>
      <c r="KC59" s="144"/>
      <c r="KD59" s="144"/>
      <c r="KE59" s="144"/>
      <c r="KF59" s="144"/>
      <c r="KG59" s="144"/>
      <c r="KH59" s="144"/>
      <c r="KI59" s="144"/>
      <c r="KJ59" s="144"/>
      <c r="KK59" s="144"/>
      <c r="KL59" s="144"/>
      <c r="KM59" s="144"/>
      <c r="KN59" s="144"/>
      <c r="KO59" s="144"/>
      <c r="KP59" s="144"/>
      <c r="KQ59" s="144"/>
      <c r="KR59" s="144"/>
      <c r="KS59" s="144"/>
      <c r="KT59" s="144"/>
      <c r="KU59" s="144"/>
      <c r="KV59" s="144"/>
      <c r="KW59" s="144"/>
      <c r="KX59" s="144"/>
      <c r="KY59" s="144"/>
      <c r="KZ59" s="144"/>
      <c r="LA59" s="144"/>
      <c r="LB59" s="144"/>
      <c r="LC59" s="144"/>
      <c r="LD59" s="144"/>
      <c r="LE59" s="144"/>
      <c r="LF59" s="144"/>
      <c r="LG59" s="144"/>
      <c r="LH59" s="144"/>
      <c r="LI59" s="144"/>
      <c r="LJ59" s="144"/>
      <c r="LK59" s="144"/>
      <c r="LL59" s="144"/>
      <c r="LM59" s="144"/>
      <c r="LN59" s="144"/>
      <c r="LO59" s="144"/>
      <c r="LP59" s="144"/>
      <c r="LQ59" s="144"/>
      <c r="LR59" s="144"/>
      <c r="LS59" s="144"/>
      <c r="LT59" s="144"/>
      <c r="LU59" s="144"/>
      <c r="LV59" s="144"/>
      <c r="LW59" s="144"/>
      <c r="LX59" s="144"/>
      <c r="LY59" s="144"/>
      <c r="LZ59" s="144"/>
      <c r="MA59" s="144"/>
      <c r="MB59" s="144"/>
      <c r="MC59" s="144"/>
      <c r="MD59" s="144"/>
      <c r="ME59" s="144"/>
      <c r="MF59" s="144"/>
      <c r="MG59" s="144"/>
      <c r="MH59" s="144"/>
      <c r="MI59" s="144"/>
      <c r="MJ59" s="144"/>
      <c r="MK59" s="144"/>
      <c r="ML59" s="144"/>
      <c r="MM59" s="144"/>
      <c r="MN59" s="144"/>
      <c r="MO59" s="144"/>
      <c r="MP59" s="144"/>
      <c r="MQ59" s="144"/>
      <c r="MR59" s="144"/>
      <c r="MS59" s="144"/>
      <c r="MT59" s="144"/>
      <c r="MU59" s="144"/>
      <c r="MV59" s="144"/>
      <c r="MW59" s="144"/>
      <c r="MX59" s="144"/>
      <c r="MY59" s="144"/>
      <c r="MZ59" s="144"/>
      <c r="NA59" s="144"/>
      <c r="NB59" s="144"/>
      <c r="NC59" s="144"/>
      <c r="ND59" s="144"/>
      <c r="NE59" s="144"/>
      <c r="NF59" s="144"/>
      <c r="NG59" s="144"/>
      <c r="NH59" s="144"/>
      <c r="NI59" s="144"/>
      <c r="NJ59" s="144"/>
      <c r="NK59" s="144"/>
      <c r="NL59" s="144"/>
      <c r="NM59" s="144"/>
      <c r="NN59" s="144"/>
      <c r="NO59" s="144"/>
      <c r="NP59" s="144"/>
      <c r="NQ59" s="144"/>
      <c r="NR59" s="144"/>
      <c r="NS59" s="144"/>
      <c r="NT59" s="144"/>
      <c r="NU59" s="144"/>
      <c r="NV59" s="144"/>
      <c r="NW59" s="144"/>
      <c r="NX59" s="144"/>
      <c r="NY59" s="144"/>
      <c r="NZ59" s="144"/>
      <c r="OA59" s="144"/>
      <c r="OB59" s="144"/>
      <c r="OC59" s="144"/>
      <c r="OD59" s="144"/>
      <c r="OE59" s="144"/>
      <c r="OF59" s="144"/>
      <c r="OG59" s="144"/>
      <c r="OH59" s="144"/>
      <c r="OI59" s="144"/>
      <c r="OJ59" s="144"/>
      <c r="OK59" s="144"/>
      <c r="OL59" s="144"/>
      <c r="OM59" s="144"/>
      <c r="ON59" s="144"/>
      <c r="OO59" s="144"/>
      <c r="OP59" s="144"/>
      <c r="OQ59" s="144"/>
      <c r="OR59" s="144"/>
      <c r="OS59" s="144"/>
      <c r="OT59" s="144"/>
      <c r="OU59" s="144"/>
      <c r="OV59" s="144"/>
      <c r="OW59" s="144"/>
      <c r="OX59" s="144"/>
      <c r="OY59" s="144"/>
      <c r="OZ59" s="144"/>
      <c r="PA59" s="144"/>
      <c r="PB59" s="144"/>
      <c r="PC59" s="144"/>
      <c r="PD59" s="144"/>
      <c r="PE59" s="144"/>
      <c r="PF59" s="144"/>
      <c r="PG59" s="144"/>
      <c r="PH59" s="144"/>
      <c r="PI59" s="144"/>
      <c r="PJ59" s="144"/>
      <c r="PK59" s="144"/>
      <c r="PL59" s="144"/>
      <c r="PM59" s="144"/>
      <c r="PN59" s="144"/>
      <c r="PO59" s="144"/>
      <c r="PP59" s="144"/>
      <c r="PQ59" s="144"/>
    </row>
    <row r="60" spans="1:433" s="2" customFormat="1" ht="28.2" customHeight="1" x14ac:dyDescent="0.3">
      <c r="A60" s="13" t="s">
        <v>342</v>
      </c>
      <c r="B60" s="13"/>
      <c r="C60" s="15"/>
      <c r="D60" s="34"/>
      <c r="E60" s="35"/>
      <c r="F60" s="35"/>
      <c r="G60" s="35"/>
      <c r="H60" s="35"/>
      <c r="I60" s="35"/>
      <c r="J60" s="35"/>
      <c r="K60" s="35"/>
      <c r="L60" s="35"/>
      <c r="M60" s="35"/>
      <c r="N60" s="35"/>
      <c r="O60" s="35"/>
      <c r="P60" s="35"/>
      <c r="Q60" s="35"/>
      <c r="R60" s="35"/>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4"/>
      <c r="IU60" s="144"/>
      <c r="IV60" s="144"/>
      <c r="IW60" s="144"/>
      <c r="IX60" s="144"/>
      <c r="IY60" s="144"/>
      <c r="IZ60" s="144"/>
      <c r="JA60" s="144"/>
      <c r="JB60" s="144"/>
      <c r="JC60" s="144"/>
      <c r="JD60" s="144"/>
      <c r="JE60" s="144"/>
      <c r="JF60" s="144"/>
      <c r="JG60" s="144"/>
      <c r="JH60" s="144"/>
      <c r="JI60" s="144"/>
      <c r="JJ60" s="144"/>
      <c r="JK60" s="144"/>
      <c r="JL60" s="144"/>
      <c r="JM60" s="144"/>
      <c r="JN60" s="144"/>
      <c r="JO60" s="144"/>
      <c r="JP60" s="144"/>
      <c r="JQ60" s="144"/>
      <c r="JR60" s="144"/>
      <c r="JS60" s="144"/>
      <c r="JT60" s="144"/>
      <c r="JU60" s="144"/>
      <c r="JV60" s="144"/>
      <c r="JW60" s="144"/>
      <c r="JX60" s="144"/>
      <c r="JY60" s="144"/>
      <c r="JZ60" s="144"/>
      <c r="KA60" s="144"/>
      <c r="KB60" s="144"/>
      <c r="KC60" s="144"/>
      <c r="KD60" s="144"/>
      <c r="KE60" s="144"/>
      <c r="KF60" s="144"/>
      <c r="KG60" s="144"/>
      <c r="KH60" s="144"/>
      <c r="KI60" s="144"/>
      <c r="KJ60" s="144"/>
      <c r="KK60" s="144"/>
      <c r="KL60" s="144"/>
      <c r="KM60" s="144"/>
      <c r="KN60" s="144"/>
      <c r="KO60" s="144"/>
      <c r="KP60" s="144"/>
      <c r="KQ60" s="144"/>
      <c r="KR60" s="144"/>
      <c r="KS60" s="144"/>
      <c r="KT60" s="144"/>
      <c r="KU60" s="144"/>
      <c r="KV60" s="144"/>
      <c r="KW60" s="144"/>
      <c r="KX60" s="144"/>
      <c r="KY60" s="144"/>
      <c r="KZ60" s="144"/>
      <c r="LA60" s="144"/>
      <c r="LB60" s="144"/>
      <c r="LC60" s="144"/>
      <c r="LD60" s="144"/>
      <c r="LE60" s="144"/>
      <c r="LF60" s="144"/>
      <c r="LG60" s="144"/>
      <c r="LH60" s="144"/>
      <c r="LI60" s="144"/>
      <c r="LJ60" s="144"/>
      <c r="LK60" s="144"/>
      <c r="LL60" s="144"/>
      <c r="LM60" s="144"/>
      <c r="LN60" s="144"/>
      <c r="LO60" s="144"/>
      <c r="LP60" s="144"/>
      <c r="LQ60" s="144"/>
      <c r="LR60" s="144"/>
      <c r="LS60" s="144"/>
      <c r="LT60" s="144"/>
      <c r="LU60" s="144"/>
      <c r="LV60" s="144"/>
      <c r="LW60" s="144"/>
      <c r="LX60" s="144"/>
      <c r="LY60" s="144"/>
      <c r="LZ60" s="144"/>
      <c r="MA60" s="144"/>
      <c r="MB60" s="144"/>
      <c r="MC60" s="144"/>
      <c r="MD60" s="144"/>
      <c r="ME60" s="144"/>
      <c r="MF60" s="144"/>
      <c r="MG60" s="144"/>
      <c r="MH60" s="144"/>
      <c r="MI60" s="144"/>
      <c r="MJ60" s="144"/>
      <c r="MK60" s="144"/>
      <c r="ML60" s="144"/>
      <c r="MM60" s="144"/>
      <c r="MN60" s="144"/>
      <c r="MO60" s="144"/>
      <c r="MP60" s="144"/>
      <c r="MQ60" s="144"/>
      <c r="MR60" s="144"/>
      <c r="MS60" s="144"/>
      <c r="MT60" s="144"/>
      <c r="MU60" s="144"/>
      <c r="MV60" s="144"/>
      <c r="MW60" s="144"/>
      <c r="MX60" s="144"/>
      <c r="MY60" s="144"/>
      <c r="MZ60" s="144"/>
      <c r="NA60" s="144"/>
      <c r="NB60" s="144"/>
      <c r="NC60" s="144"/>
      <c r="ND60" s="144"/>
      <c r="NE60" s="144"/>
      <c r="NF60" s="144"/>
      <c r="NG60" s="144"/>
      <c r="NH60" s="144"/>
      <c r="NI60" s="144"/>
      <c r="NJ60" s="144"/>
      <c r="NK60" s="144"/>
      <c r="NL60" s="144"/>
      <c r="NM60" s="144"/>
      <c r="NN60" s="144"/>
      <c r="NO60" s="144"/>
      <c r="NP60" s="144"/>
      <c r="NQ60" s="144"/>
      <c r="NR60" s="144"/>
      <c r="NS60" s="144"/>
      <c r="NT60" s="144"/>
      <c r="NU60" s="144"/>
      <c r="NV60" s="144"/>
      <c r="NW60" s="144"/>
      <c r="NX60" s="144"/>
      <c r="NY60" s="144"/>
      <c r="NZ60" s="144"/>
      <c r="OA60" s="144"/>
      <c r="OB60" s="144"/>
      <c r="OC60" s="144"/>
      <c r="OD60" s="144"/>
      <c r="OE60" s="144"/>
      <c r="OF60" s="144"/>
      <c r="OG60" s="144"/>
      <c r="OH60" s="144"/>
      <c r="OI60" s="144"/>
      <c r="OJ60" s="144"/>
      <c r="OK60" s="144"/>
      <c r="OL60" s="144"/>
      <c r="OM60" s="144"/>
      <c r="ON60" s="144"/>
      <c r="OO60" s="144"/>
      <c r="OP60" s="144"/>
      <c r="OQ60" s="144"/>
      <c r="OR60" s="144"/>
      <c r="OS60" s="144"/>
      <c r="OT60" s="144"/>
      <c r="OU60" s="144"/>
      <c r="OV60" s="144"/>
      <c r="OW60" s="144"/>
      <c r="OX60" s="144"/>
      <c r="OY60" s="144"/>
      <c r="OZ60" s="144"/>
      <c r="PA60" s="144"/>
      <c r="PB60" s="144"/>
      <c r="PC60" s="144"/>
      <c r="PD60" s="144"/>
      <c r="PE60" s="144"/>
      <c r="PF60" s="144"/>
      <c r="PG60" s="144"/>
      <c r="PH60" s="144"/>
      <c r="PI60" s="144"/>
      <c r="PJ60" s="144"/>
      <c r="PK60" s="144"/>
      <c r="PL60" s="144"/>
      <c r="PM60" s="144"/>
      <c r="PN60" s="144"/>
      <c r="PO60" s="144"/>
      <c r="PP60" s="144"/>
      <c r="PQ60" s="144"/>
    </row>
    <row r="61" spans="1:433" s="2" customFormat="1" ht="16.8" customHeight="1" x14ac:dyDescent="0.3">
      <c r="A61" s="13"/>
      <c r="B61" s="13"/>
      <c r="C61" s="26"/>
      <c r="D61" s="34"/>
      <c r="E61" s="35"/>
      <c r="F61" s="35"/>
      <c r="G61" s="35"/>
      <c r="H61" s="35"/>
      <c r="I61" s="35"/>
      <c r="J61" s="35"/>
      <c r="K61" s="35"/>
      <c r="L61" s="35"/>
      <c r="M61" s="35"/>
      <c r="N61" s="35"/>
      <c r="O61" s="35"/>
      <c r="P61" s="35"/>
      <c r="Q61" s="35"/>
      <c r="R61" s="35"/>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c r="ID61" s="144"/>
      <c r="IE61" s="144"/>
      <c r="IF61" s="144"/>
      <c r="IG61" s="144"/>
      <c r="IH61" s="144"/>
      <c r="II61" s="144"/>
      <c r="IJ61" s="144"/>
      <c r="IK61" s="144"/>
      <c r="IL61" s="144"/>
      <c r="IM61" s="144"/>
      <c r="IN61" s="144"/>
      <c r="IO61" s="144"/>
      <c r="IP61" s="144"/>
      <c r="IQ61" s="144"/>
      <c r="IR61" s="144"/>
      <c r="IS61" s="144"/>
      <c r="IT61" s="144"/>
      <c r="IU61" s="144"/>
      <c r="IV61" s="144"/>
      <c r="IW61" s="144"/>
      <c r="IX61" s="144"/>
      <c r="IY61" s="144"/>
      <c r="IZ61" s="144"/>
      <c r="JA61" s="144"/>
      <c r="JB61" s="144"/>
      <c r="JC61" s="144"/>
      <c r="JD61" s="144"/>
      <c r="JE61" s="144"/>
      <c r="JF61" s="144"/>
      <c r="JG61" s="144"/>
      <c r="JH61" s="144"/>
      <c r="JI61" s="144"/>
      <c r="JJ61" s="144"/>
      <c r="JK61" s="144"/>
      <c r="JL61" s="144"/>
      <c r="JM61" s="144"/>
      <c r="JN61" s="144"/>
      <c r="JO61" s="144"/>
      <c r="JP61" s="144"/>
      <c r="JQ61" s="144"/>
      <c r="JR61" s="144"/>
      <c r="JS61" s="144"/>
      <c r="JT61" s="144"/>
      <c r="JU61" s="144"/>
      <c r="JV61" s="144"/>
      <c r="JW61" s="144"/>
      <c r="JX61" s="144"/>
      <c r="JY61" s="144"/>
      <c r="JZ61" s="144"/>
      <c r="KA61" s="144"/>
      <c r="KB61" s="144"/>
      <c r="KC61" s="144"/>
      <c r="KD61" s="144"/>
      <c r="KE61" s="144"/>
      <c r="KF61" s="144"/>
      <c r="KG61" s="144"/>
      <c r="KH61" s="144"/>
      <c r="KI61" s="144"/>
      <c r="KJ61" s="144"/>
      <c r="KK61" s="144"/>
      <c r="KL61" s="144"/>
      <c r="KM61" s="144"/>
      <c r="KN61" s="144"/>
      <c r="KO61" s="144"/>
      <c r="KP61" s="144"/>
      <c r="KQ61" s="144"/>
      <c r="KR61" s="144"/>
      <c r="KS61" s="144"/>
      <c r="KT61" s="144"/>
      <c r="KU61" s="144"/>
      <c r="KV61" s="144"/>
      <c r="KW61" s="144"/>
      <c r="KX61" s="144"/>
      <c r="KY61" s="144"/>
      <c r="KZ61" s="144"/>
      <c r="LA61" s="144"/>
      <c r="LB61" s="144"/>
      <c r="LC61" s="144"/>
      <c r="LD61" s="144"/>
      <c r="LE61" s="144"/>
      <c r="LF61" s="144"/>
      <c r="LG61" s="144"/>
      <c r="LH61" s="144"/>
      <c r="LI61" s="144"/>
      <c r="LJ61" s="144"/>
      <c r="LK61" s="144"/>
      <c r="LL61" s="144"/>
      <c r="LM61" s="144"/>
      <c r="LN61" s="144"/>
      <c r="LO61" s="144"/>
      <c r="LP61" s="144"/>
      <c r="LQ61" s="144"/>
      <c r="LR61" s="144"/>
      <c r="LS61" s="144"/>
      <c r="LT61" s="144"/>
      <c r="LU61" s="144"/>
      <c r="LV61" s="144"/>
      <c r="LW61" s="144"/>
      <c r="LX61" s="144"/>
      <c r="LY61" s="144"/>
      <c r="LZ61" s="144"/>
      <c r="MA61" s="144"/>
      <c r="MB61" s="144"/>
      <c r="MC61" s="144"/>
      <c r="MD61" s="144"/>
      <c r="ME61" s="144"/>
      <c r="MF61" s="144"/>
      <c r="MG61" s="144"/>
      <c r="MH61" s="144"/>
      <c r="MI61" s="144"/>
      <c r="MJ61" s="144"/>
      <c r="MK61" s="144"/>
      <c r="ML61" s="144"/>
      <c r="MM61" s="144"/>
      <c r="MN61" s="144"/>
      <c r="MO61" s="144"/>
      <c r="MP61" s="144"/>
      <c r="MQ61" s="144"/>
      <c r="MR61" s="144"/>
      <c r="MS61" s="144"/>
      <c r="MT61" s="144"/>
      <c r="MU61" s="144"/>
      <c r="MV61" s="144"/>
      <c r="MW61" s="144"/>
      <c r="MX61" s="144"/>
      <c r="MY61" s="144"/>
      <c r="MZ61" s="144"/>
      <c r="NA61" s="144"/>
      <c r="NB61" s="144"/>
      <c r="NC61" s="144"/>
      <c r="ND61" s="144"/>
      <c r="NE61" s="144"/>
      <c r="NF61" s="144"/>
      <c r="NG61" s="144"/>
      <c r="NH61" s="144"/>
      <c r="NI61" s="144"/>
      <c r="NJ61" s="144"/>
      <c r="NK61" s="144"/>
      <c r="NL61" s="144"/>
      <c r="NM61" s="144"/>
      <c r="NN61" s="144"/>
      <c r="NO61" s="144"/>
      <c r="NP61" s="144"/>
      <c r="NQ61" s="144"/>
      <c r="NR61" s="144"/>
      <c r="NS61" s="144"/>
      <c r="NT61" s="144"/>
      <c r="NU61" s="144"/>
      <c r="NV61" s="144"/>
      <c r="NW61" s="144"/>
      <c r="NX61" s="144"/>
      <c r="NY61" s="144"/>
      <c r="NZ61" s="144"/>
      <c r="OA61" s="144"/>
      <c r="OB61" s="144"/>
      <c r="OC61" s="144"/>
      <c r="OD61" s="144"/>
      <c r="OE61" s="144"/>
      <c r="OF61" s="144"/>
      <c r="OG61" s="144"/>
      <c r="OH61" s="144"/>
      <c r="OI61" s="144"/>
      <c r="OJ61" s="144"/>
      <c r="OK61" s="144"/>
      <c r="OL61" s="144"/>
      <c r="OM61" s="144"/>
      <c r="ON61" s="144"/>
      <c r="OO61" s="144"/>
      <c r="OP61" s="144"/>
      <c r="OQ61" s="144"/>
      <c r="OR61" s="144"/>
      <c r="OS61" s="144"/>
      <c r="OT61" s="144"/>
      <c r="OU61" s="144"/>
      <c r="OV61" s="144"/>
      <c r="OW61" s="144"/>
      <c r="OX61" s="144"/>
      <c r="OY61" s="144"/>
      <c r="OZ61" s="144"/>
      <c r="PA61" s="144"/>
      <c r="PB61" s="144"/>
      <c r="PC61" s="144"/>
      <c r="PD61" s="144"/>
      <c r="PE61" s="144"/>
      <c r="PF61" s="144"/>
      <c r="PG61" s="144"/>
      <c r="PH61" s="144"/>
      <c r="PI61" s="144"/>
      <c r="PJ61" s="144"/>
      <c r="PK61" s="144"/>
      <c r="PL61" s="144"/>
      <c r="PM61" s="144"/>
      <c r="PN61" s="144"/>
      <c r="PO61" s="144"/>
      <c r="PP61" s="144"/>
      <c r="PQ61" s="144"/>
    </row>
    <row r="62" spans="1:433" s="2" customFormat="1" ht="57.6" customHeight="1" x14ac:dyDescent="0.3">
      <c r="A62" s="80" t="s">
        <v>401</v>
      </c>
      <c r="B62" s="80"/>
      <c r="C62" s="15"/>
      <c r="D62" s="146" t="s">
        <v>425</v>
      </c>
      <c r="E62" s="35"/>
      <c r="F62" s="35"/>
      <c r="G62" s="35"/>
      <c r="H62" s="35"/>
      <c r="I62" s="35"/>
      <c r="J62" s="35"/>
      <c r="K62" s="35"/>
      <c r="L62" s="35"/>
      <c r="M62" s="35"/>
      <c r="N62" s="35"/>
      <c r="O62" s="35"/>
      <c r="P62" s="35"/>
      <c r="Q62" s="35"/>
      <c r="R62" s="35"/>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c r="IG62" s="144"/>
      <c r="IH62" s="144"/>
      <c r="II62" s="144"/>
      <c r="IJ62" s="144"/>
      <c r="IK62" s="144"/>
      <c r="IL62" s="144"/>
      <c r="IM62" s="144"/>
      <c r="IN62" s="144"/>
      <c r="IO62" s="144"/>
      <c r="IP62" s="144"/>
      <c r="IQ62" s="144"/>
      <c r="IR62" s="144"/>
      <c r="IS62" s="144"/>
      <c r="IT62" s="144"/>
      <c r="IU62" s="144"/>
      <c r="IV62" s="144"/>
      <c r="IW62" s="144"/>
      <c r="IX62" s="144"/>
      <c r="IY62" s="144"/>
      <c r="IZ62" s="144"/>
      <c r="JA62" s="144"/>
      <c r="JB62" s="144"/>
      <c r="JC62" s="144"/>
      <c r="JD62" s="144"/>
      <c r="JE62" s="144"/>
      <c r="JF62" s="144"/>
      <c r="JG62" s="144"/>
      <c r="JH62" s="144"/>
      <c r="JI62" s="144"/>
      <c r="JJ62" s="144"/>
      <c r="JK62" s="144"/>
      <c r="JL62" s="144"/>
      <c r="JM62" s="144"/>
      <c r="JN62" s="144"/>
      <c r="JO62" s="144"/>
      <c r="JP62" s="144"/>
      <c r="JQ62" s="144"/>
      <c r="JR62" s="144"/>
      <c r="JS62" s="144"/>
      <c r="JT62" s="144"/>
      <c r="JU62" s="144"/>
      <c r="JV62" s="144"/>
      <c r="JW62" s="144"/>
      <c r="JX62" s="144"/>
      <c r="JY62" s="144"/>
      <c r="JZ62" s="144"/>
      <c r="KA62" s="144"/>
      <c r="KB62" s="144"/>
      <c r="KC62" s="144"/>
      <c r="KD62" s="144"/>
      <c r="KE62" s="144"/>
      <c r="KF62" s="144"/>
      <c r="KG62" s="144"/>
      <c r="KH62" s="144"/>
      <c r="KI62" s="144"/>
      <c r="KJ62" s="144"/>
      <c r="KK62" s="144"/>
      <c r="KL62" s="144"/>
      <c r="KM62" s="144"/>
      <c r="KN62" s="144"/>
      <c r="KO62" s="144"/>
      <c r="KP62" s="144"/>
      <c r="KQ62" s="144"/>
      <c r="KR62" s="144"/>
      <c r="KS62" s="144"/>
      <c r="KT62" s="144"/>
      <c r="KU62" s="144"/>
      <c r="KV62" s="144"/>
      <c r="KW62" s="144"/>
      <c r="KX62" s="144"/>
      <c r="KY62" s="144"/>
      <c r="KZ62" s="144"/>
      <c r="LA62" s="144"/>
      <c r="LB62" s="144"/>
      <c r="LC62" s="144"/>
      <c r="LD62" s="144"/>
      <c r="LE62" s="144"/>
      <c r="LF62" s="144"/>
      <c r="LG62" s="144"/>
      <c r="LH62" s="144"/>
      <c r="LI62" s="144"/>
      <c r="LJ62" s="144"/>
      <c r="LK62" s="144"/>
      <c r="LL62" s="144"/>
      <c r="LM62" s="144"/>
      <c r="LN62" s="144"/>
      <c r="LO62" s="144"/>
      <c r="LP62" s="144"/>
      <c r="LQ62" s="144"/>
      <c r="LR62" s="144"/>
      <c r="LS62" s="144"/>
      <c r="LT62" s="144"/>
      <c r="LU62" s="144"/>
      <c r="LV62" s="144"/>
      <c r="LW62" s="144"/>
      <c r="LX62" s="144"/>
      <c r="LY62" s="144"/>
      <c r="LZ62" s="144"/>
      <c r="MA62" s="144"/>
      <c r="MB62" s="144"/>
      <c r="MC62" s="144"/>
      <c r="MD62" s="144"/>
      <c r="ME62" s="144"/>
      <c r="MF62" s="144"/>
      <c r="MG62" s="144"/>
      <c r="MH62" s="144"/>
      <c r="MI62" s="144"/>
      <c r="MJ62" s="144"/>
      <c r="MK62" s="144"/>
      <c r="ML62" s="144"/>
      <c r="MM62" s="144"/>
      <c r="MN62" s="144"/>
      <c r="MO62" s="144"/>
      <c r="MP62" s="144"/>
      <c r="MQ62" s="144"/>
      <c r="MR62" s="144"/>
      <c r="MS62" s="144"/>
      <c r="MT62" s="144"/>
      <c r="MU62" s="144"/>
      <c r="MV62" s="144"/>
      <c r="MW62" s="144"/>
      <c r="MX62" s="144"/>
      <c r="MY62" s="144"/>
      <c r="MZ62" s="144"/>
      <c r="NA62" s="144"/>
      <c r="NB62" s="144"/>
      <c r="NC62" s="144"/>
      <c r="ND62" s="144"/>
      <c r="NE62" s="144"/>
      <c r="NF62" s="144"/>
      <c r="NG62" s="144"/>
      <c r="NH62" s="144"/>
      <c r="NI62" s="144"/>
      <c r="NJ62" s="144"/>
      <c r="NK62" s="144"/>
      <c r="NL62" s="144"/>
      <c r="NM62" s="144"/>
      <c r="NN62" s="144"/>
      <c r="NO62" s="144"/>
      <c r="NP62" s="144"/>
      <c r="NQ62" s="144"/>
      <c r="NR62" s="144"/>
      <c r="NS62" s="144"/>
      <c r="NT62" s="144"/>
      <c r="NU62" s="144"/>
      <c r="NV62" s="144"/>
      <c r="NW62" s="144"/>
      <c r="NX62" s="144"/>
      <c r="NY62" s="144"/>
      <c r="NZ62" s="144"/>
      <c r="OA62" s="144"/>
      <c r="OB62" s="144"/>
      <c r="OC62" s="144"/>
      <c r="OD62" s="144"/>
      <c r="OE62" s="144"/>
      <c r="OF62" s="144"/>
      <c r="OG62" s="144"/>
      <c r="OH62" s="144"/>
      <c r="OI62" s="144"/>
      <c r="OJ62" s="144"/>
      <c r="OK62" s="144"/>
      <c r="OL62" s="144"/>
      <c r="OM62" s="144"/>
      <c r="ON62" s="144"/>
      <c r="OO62" s="144"/>
      <c r="OP62" s="144"/>
      <c r="OQ62" s="144"/>
      <c r="OR62" s="144"/>
      <c r="OS62" s="144"/>
      <c r="OT62" s="144"/>
      <c r="OU62" s="144"/>
      <c r="OV62" s="144"/>
      <c r="OW62" s="144"/>
      <c r="OX62" s="144"/>
      <c r="OY62" s="144"/>
      <c r="OZ62" s="144"/>
      <c r="PA62" s="144"/>
      <c r="PB62" s="144"/>
      <c r="PC62" s="144"/>
      <c r="PD62" s="144"/>
      <c r="PE62" s="144"/>
      <c r="PF62" s="144"/>
      <c r="PG62" s="144"/>
      <c r="PH62" s="144"/>
      <c r="PI62" s="144"/>
      <c r="PJ62" s="144"/>
      <c r="PK62" s="144"/>
      <c r="PL62" s="144"/>
      <c r="PM62" s="144"/>
      <c r="PN62" s="144"/>
      <c r="PO62" s="144"/>
      <c r="PP62" s="144"/>
      <c r="PQ62" s="144"/>
    </row>
    <row r="63" spans="1:433" s="2" customFormat="1" ht="18" customHeight="1" x14ac:dyDescent="0.3">
      <c r="A63" s="47"/>
      <c r="B63" s="47"/>
      <c r="C63" s="26"/>
      <c r="D63" s="147"/>
      <c r="E63" s="35"/>
      <c r="F63" s="35"/>
      <c r="G63" s="35"/>
      <c r="H63" s="35"/>
      <c r="I63" s="35"/>
      <c r="J63" s="35"/>
      <c r="K63" s="35"/>
      <c r="L63" s="35"/>
      <c r="M63" s="35"/>
      <c r="N63" s="35"/>
      <c r="O63" s="35"/>
      <c r="P63" s="35"/>
      <c r="Q63" s="35"/>
      <c r="R63" s="35"/>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c r="IH63" s="144"/>
      <c r="II63" s="144"/>
      <c r="IJ63" s="144"/>
      <c r="IK63" s="144"/>
      <c r="IL63" s="144"/>
      <c r="IM63" s="144"/>
      <c r="IN63" s="144"/>
      <c r="IO63" s="144"/>
      <c r="IP63" s="144"/>
      <c r="IQ63" s="144"/>
      <c r="IR63" s="144"/>
      <c r="IS63" s="144"/>
      <c r="IT63" s="144"/>
      <c r="IU63" s="144"/>
      <c r="IV63" s="144"/>
      <c r="IW63" s="144"/>
      <c r="IX63" s="144"/>
      <c r="IY63" s="144"/>
      <c r="IZ63" s="144"/>
      <c r="JA63" s="144"/>
      <c r="JB63" s="144"/>
      <c r="JC63" s="144"/>
      <c r="JD63" s="144"/>
      <c r="JE63" s="144"/>
      <c r="JF63" s="144"/>
      <c r="JG63" s="144"/>
      <c r="JH63" s="144"/>
      <c r="JI63" s="144"/>
      <c r="JJ63" s="144"/>
      <c r="JK63" s="144"/>
      <c r="JL63" s="144"/>
      <c r="JM63" s="144"/>
      <c r="JN63" s="144"/>
      <c r="JO63" s="144"/>
      <c r="JP63" s="144"/>
      <c r="JQ63" s="144"/>
      <c r="JR63" s="144"/>
      <c r="JS63" s="144"/>
      <c r="JT63" s="144"/>
      <c r="JU63" s="144"/>
      <c r="JV63" s="144"/>
      <c r="JW63" s="144"/>
      <c r="JX63" s="144"/>
      <c r="JY63" s="144"/>
      <c r="JZ63" s="144"/>
      <c r="KA63" s="144"/>
      <c r="KB63" s="144"/>
      <c r="KC63" s="144"/>
      <c r="KD63" s="144"/>
      <c r="KE63" s="144"/>
      <c r="KF63" s="144"/>
      <c r="KG63" s="144"/>
      <c r="KH63" s="144"/>
      <c r="KI63" s="144"/>
      <c r="KJ63" s="144"/>
      <c r="KK63" s="144"/>
      <c r="KL63" s="144"/>
      <c r="KM63" s="144"/>
      <c r="KN63" s="144"/>
      <c r="KO63" s="144"/>
      <c r="KP63" s="144"/>
      <c r="KQ63" s="144"/>
      <c r="KR63" s="144"/>
      <c r="KS63" s="144"/>
      <c r="KT63" s="144"/>
      <c r="KU63" s="144"/>
      <c r="KV63" s="144"/>
      <c r="KW63" s="144"/>
      <c r="KX63" s="144"/>
      <c r="KY63" s="144"/>
      <c r="KZ63" s="144"/>
      <c r="LA63" s="144"/>
      <c r="LB63" s="144"/>
      <c r="LC63" s="144"/>
      <c r="LD63" s="144"/>
      <c r="LE63" s="144"/>
      <c r="LF63" s="144"/>
      <c r="LG63" s="144"/>
      <c r="LH63" s="144"/>
      <c r="LI63" s="144"/>
      <c r="LJ63" s="144"/>
      <c r="LK63" s="144"/>
      <c r="LL63" s="144"/>
      <c r="LM63" s="144"/>
      <c r="LN63" s="144"/>
      <c r="LO63" s="144"/>
      <c r="LP63" s="144"/>
      <c r="LQ63" s="144"/>
      <c r="LR63" s="144"/>
      <c r="LS63" s="144"/>
      <c r="LT63" s="144"/>
      <c r="LU63" s="144"/>
      <c r="LV63" s="144"/>
      <c r="LW63" s="144"/>
      <c r="LX63" s="144"/>
      <c r="LY63" s="144"/>
      <c r="LZ63" s="144"/>
      <c r="MA63" s="144"/>
      <c r="MB63" s="144"/>
      <c r="MC63" s="144"/>
      <c r="MD63" s="144"/>
      <c r="ME63" s="144"/>
      <c r="MF63" s="144"/>
      <c r="MG63" s="144"/>
      <c r="MH63" s="144"/>
      <c r="MI63" s="144"/>
      <c r="MJ63" s="144"/>
      <c r="MK63" s="144"/>
      <c r="ML63" s="144"/>
      <c r="MM63" s="144"/>
      <c r="MN63" s="144"/>
      <c r="MO63" s="144"/>
      <c r="MP63" s="144"/>
      <c r="MQ63" s="144"/>
      <c r="MR63" s="144"/>
      <c r="MS63" s="144"/>
      <c r="MT63" s="144"/>
      <c r="MU63" s="144"/>
      <c r="MV63" s="144"/>
      <c r="MW63" s="144"/>
      <c r="MX63" s="144"/>
      <c r="MY63" s="144"/>
      <c r="MZ63" s="144"/>
      <c r="NA63" s="144"/>
      <c r="NB63" s="144"/>
      <c r="NC63" s="144"/>
      <c r="ND63" s="144"/>
      <c r="NE63" s="144"/>
      <c r="NF63" s="144"/>
      <c r="NG63" s="144"/>
      <c r="NH63" s="144"/>
      <c r="NI63" s="144"/>
      <c r="NJ63" s="144"/>
      <c r="NK63" s="144"/>
      <c r="NL63" s="144"/>
      <c r="NM63" s="144"/>
      <c r="NN63" s="144"/>
      <c r="NO63" s="144"/>
      <c r="NP63" s="144"/>
      <c r="NQ63" s="144"/>
      <c r="NR63" s="144"/>
      <c r="NS63" s="144"/>
      <c r="NT63" s="144"/>
      <c r="NU63" s="144"/>
      <c r="NV63" s="144"/>
      <c r="NW63" s="144"/>
      <c r="NX63" s="144"/>
      <c r="NY63" s="144"/>
      <c r="NZ63" s="144"/>
      <c r="OA63" s="144"/>
      <c r="OB63" s="144"/>
      <c r="OC63" s="144"/>
      <c r="OD63" s="144"/>
      <c r="OE63" s="144"/>
      <c r="OF63" s="144"/>
      <c r="OG63" s="144"/>
      <c r="OH63" s="144"/>
      <c r="OI63" s="144"/>
      <c r="OJ63" s="144"/>
      <c r="OK63" s="144"/>
      <c r="OL63" s="144"/>
      <c r="OM63" s="144"/>
      <c r="ON63" s="144"/>
      <c r="OO63" s="144"/>
      <c r="OP63" s="144"/>
      <c r="OQ63" s="144"/>
      <c r="OR63" s="144"/>
      <c r="OS63" s="144"/>
      <c r="OT63" s="144"/>
      <c r="OU63" s="144"/>
      <c r="OV63" s="144"/>
      <c r="OW63" s="144"/>
      <c r="OX63" s="144"/>
      <c r="OY63" s="144"/>
      <c r="OZ63" s="144"/>
      <c r="PA63" s="144"/>
      <c r="PB63" s="144"/>
      <c r="PC63" s="144"/>
      <c r="PD63" s="144"/>
      <c r="PE63" s="144"/>
      <c r="PF63" s="144"/>
      <c r="PG63" s="144"/>
      <c r="PH63" s="144"/>
      <c r="PI63" s="144"/>
      <c r="PJ63" s="144"/>
      <c r="PK63" s="144"/>
      <c r="PL63" s="144"/>
      <c r="PM63" s="144"/>
      <c r="PN63" s="144"/>
      <c r="PO63" s="144"/>
      <c r="PP63" s="144"/>
      <c r="PQ63" s="144"/>
    </row>
    <row r="64" spans="1:433" ht="60.6" customHeight="1" x14ac:dyDescent="0.3">
      <c r="A64" s="80" t="s">
        <v>223</v>
      </c>
      <c r="B64" s="148" t="s">
        <v>474</v>
      </c>
      <c r="C64" s="139">
        <f>SUM(C65:C68)</f>
        <v>0</v>
      </c>
      <c r="D64" s="17"/>
      <c r="E64" s="17"/>
      <c r="F64" s="17"/>
      <c r="G64" s="17"/>
      <c r="H64" s="17"/>
      <c r="I64" s="17"/>
      <c r="J64" s="17"/>
      <c r="K64" s="17"/>
      <c r="L64" s="17"/>
      <c r="M64" s="17" t="s">
        <v>152</v>
      </c>
      <c r="O64" s="17"/>
      <c r="P64" s="17"/>
      <c r="Q64" s="17"/>
      <c r="R64" s="17"/>
    </row>
    <row r="65" spans="1:18" ht="26.4" customHeight="1" x14ac:dyDescent="0.3">
      <c r="A65" s="25" t="s">
        <v>293</v>
      </c>
      <c r="B65" s="85"/>
      <c r="C65" s="140">
        <f>'8 Development Budget'!C77</f>
        <v>0</v>
      </c>
      <c r="D65" s="17" t="s">
        <v>475</v>
      </c>
      <c r="E65" s="17"/>
      <c r="F65" s="17"/>
      <c r="G65" s="17"/>
      <c r="H65" s="17"/>
      <c r="I65" s="17"/>
      <c r="J65" s="17"/>
      <c r="K65" s="17"/>
      <c r="L65" s="17"/>
      <c r="M65" s="17" t="s">
        <v>153</v>
      </c>
      <c r="O65" s="17"/>
      <c r="P65" s="17"/>
      <c r="Q65" s="17"/>
      <c r="R65" s="17"/>
    </row>
    <row r="66" spans="1:18" ht="26.4" customHeight="1" x14ac:dyDescent="0.3">
      <c r="A66" s="25" t="s">
        <v>294</v>
      </c>
      <c r="B66" s="85"/>
      <c r="C66" s="140">
        <f>'11 Supportive Services'!E41</f>
        <v>0</v>
      </c>
      <c r="D66" s="17" t="s">
        <v>476</v>
      </c>
      <c r="E66" s="17"/>
      <c r="F66" s="17"/>
      <c r="G66" s="17"/>
      <c r="H66" s="17"/>
      <c r="I66" s="17"/>
      <c r="J66" s="17"/>
      <c r="K66" s="17"/>
      <c r="L66" s="17"/>
      <c r="M66" s="17"/>
      <c r="O66" s="17"/>
      <c r="P66" s="17"/>
      <c r="Q66" s="17"/>
      <c r="R66" s="17"/>
    </row>
    <row r="67" spans="1:18" ht="26.4" customHeight="1" x14ac:dyDescent="0.3">
      <c r="A67" s="25" t="s">
        <v>314</v>
      </c>
      <c r="B67" s="85"/>
      <c r="C67" s="130"/>
      <c r="D67" s="17" t="s">
        <v>477</v>
      </c>
      <c r="E67" s="17"/>
      <c r="F67" s="17"/>
      <c r="G67" s="17"/>
      <c r="H67" s="17"/>
      <c r="I67" s="17"/>
      <c r="J67" s="17"/>
      <c r="K67" s="17"/>
      <c r="L67" s="17"/>
      <c r="M67" s="17"/>
      <c r="O67" s="17"/>
      <c r="P67" s="17"/>
      <c r="Q67" s="17"/>
      <c r="R67" s="17"/>
    </row>
    <row r="68" spans="1:18" ht="28.8" customHeight="1" x14ac:dyDescent="0.3">
      <c r="A68" s="25" t="s">
        <v>315</v>
      </c>
      <c r="B68" s="85"/>
      <c r="C68" s="130"/>
      <c r="D68" s="17" t="s">
        <v>509</v>
      </c>
      <c r="E68" s="17"/>
      <c r="F68" s="17"/>
      <c r="G68" s="17"/>
      <c r="H68" s="17"/>
      <c r="I68" s="17"/>
      <c r="J68" s="17"/>
      <c r="K68" s="17"/>
      <c r="L68" s="17"/>
      <c r="M68" s="17"/>
      <c r="O68" s="17"/>
      <c r="P68" s="17"/>
      <c r="Q68" s="17"/>
      <c r="R68" s="17"/>
    </row>
    <row r="69" spans="1:18" ht="28.8" customHeight="1" x14ac:dyDescent="0.3">
      <c r="A69" s="24"/>
      <c r="B69" s="24"/>
      <c r="C69" s="149"/>
    </row>
    <row r="70" spans="1:18" ht="85.2" customHeight="1" x14ac:dyDescent="0.3">
      <c r="A70" s="242" t="s">
        <v>424</v>
      </c>
      <c r="B70" s="242"/>
      <c r="C70" s="242"/>
      <c r="D70" s="242"/>
    </row>
    <row r="71" spans="1:18" x14ac:dyDescent="0.3">
      <c r="A71" s="13"/>
      <c r="B71" s="13"/>
      <c r="C71" s="13"/>
    </row>
    <row r="72" spans="1:18" ht="26.4" customHeight="1" x14ac:dyDescent="0.3">
      <c r="A72" s="13" t="s">
        <v>8</v>
      </c>
      <c r="B72" s="241"/>
      <c r="C72" s="241"/>
    </row>
    <row r="73" spans="1:18" ht="26.4" customHeight="1" x14ac:dyDescent="0.3">
      <c r="A73" s="13" t="s">
        <v>10</v>
      </c>
      <c r="B73" s="241"/>
      <c r="C73" s="241"/>
    </row>
    <row r="74" spans="1:18" ht="26.4" customHeight="1" x14ac:dyDescent="0.3">
      <c r="A74" s="26" t="s">
        <v>11</v>
      </c>
      <c r="B74" s="241"/>
      <c r="C74" s="241"/>
    </row>
    <row r="75" spans="1:18" ht="26.4" customHeight="1" x14ac:dyDescent="0.3">
      <c r="A75" s="26" t="s">
        <v>9</v>
      </c>
      <c r="B75" s="241"/>
      <c r="C75" s="241"/>
    </row>
  </sheetData>
  <sheetProtection selectLockedCells="1"/>
  <mergeCells count="5">
    <mergeCell ref="B73:C73"/>
    <mergeCell ref="B74:C74"/>
    <mergeCell ref="B75:C75"/>
    <mergeCell ref="A70:D70"/>
    <mergeCell ref="B72:C72"/>
  </mergeCells>
  <dataValidations count="7">
    <dataValidation type="list" allowBlank="1" showInputMessage="1" showErrorMessage="1" promptTitle="Select Eligible Applicant Type" sqref="C12">
      <formula1>$C$13:$C$16</formula1>
    </dataValidation>
    <dataValidation type="list" allowBlank="1" showInputMessage="1" showErrorMessage="1" sqref="C27">
      <formula1>$C$28:$C$29</formula1>
    </dataValidation>
    <dataValidation type="list" allowBlank="1" showInputMessage="1" showErrorMessage="1" sqref="C31">
      <formula1>$C$32:$C$35</formula1>
    </dataValidation>
    <dataValidation type="list" allowBlank="1" showInputMessage="1" showErrorMessage="1" sqref="C45">
      <formula1>$C$46:$C$49</formula1>
    </dataValidation>
    <dataValidation type="list" allowBlank="1" showInputMessage="1" showErrorMessage="1" sqref="C51">
      <formula1>$C$52:$C$53</formula1>
    </dataValidation>
    <dataValidation type="list" allowBlank="1" showInputMessage="1" showErrorMessage="1" sqref="C55 C60:C63 C18 C69">
      <formula1>$C$56:$C$57</formula1>
    </dataValidation>
    <dataValidation type="list" allowBlank="1" showInputMessage="1" showErrorMessage="1" sqref="B65:B68">
      <formula1>$M$64:$M$65</formula1>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4"/>
  <sheetViews>
    <sheetView topLeftCell="A93" zoomScale="107" zoomScaleNormal="107" workbookViewId="0">
      <selection activeCell="B92" sqref="B92:K92"/>
    </sheetView>
  </sheetViews>
  <sheetFormatPr defaultRowHeight="14.4" x14ac:dyDescent="0.3"/>
  <cols>
    <col min="1" max="1" width="53.77734375" style="17" customWidth="1"/>
    <col min="2" max="2" width="40" style="17" customWidth="1"/>
    <col min="3" max="3" width="24" style="17" customWidth="1"/>
    <col min="4" max="4" width="22" style="17" customWidth="1"/>
    <col min="5" max="16" width="16.88671875" style="17" customWidth="1"/>
    <col min="17" max="80" width="8.88671875" style="17"/>
  </cols>
  <sheetData>
    <row r="1" spans="1:80" ht="50.4" customHeight="1" x14ac:dyDescent="0.3">
      <c r="A1" s="116" t="s">
        <v>254</v>
      </c>
      <c r="B1" s="16"/>
      <c r="C1" s="16"/>
      <c r="D1" s="16"/>
      <c r="E1" s="16"/>
      <c r="F1" s="16"/>
      <c r="G1" s="16"/>
      <c r="H1" s="16"/>
      <c r="I1" s="16"/>
      <c r="J1" s="16"/>
      <c r="K1" s="16"/>
      <c r="L1" s="16"/>
      <c r="M1" s="16"/>
      <c r="N1" s="16"/>
      <c r="O1" s="16"/>
      <c r="P1" s="16"/>
    </row>
    <row r="2" spans="1:80" s="11" customFormat="1" ht="22.8" customHeight="1" x14ac:dyDescent="0.3">
      <c r="A2" s="44"/>
      <c r="B2" s="43"/>
      <c r="C2" s="43"/>
      <c r="D2" s="43"/>
      <c r="E2" s="43"/>
      <c r="F2" s="43"/>
      <c r="G2" s="43"/>
      <c r="H2" s="43"/>
      <c r="I2" s="43"/>
      <c r="J2" s="43"/>
      <c r="K2" s="43"/>
      <c r="L2" s="43"/>
      <c r="M2" s="43"/>
      <c r="N2" s="43"/>
      <c r="O2" s="43"/>
      <c r="P2" s="43"/>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row>
    <row r="3" spans="1:80" s="11" customFormat="1" ht="22.8" customHeight="1" x14ac:dyDescent="0.3">
      <c r="A3" s="43" t="s">
        <v>0</v>
      </c>
      <c r="B3" s="89">
        <f>'2 Checklist'!B7</f>
        <v>0</v>
      </c>
      <c r="C3" s="43"/>
      <c r="D3" s="43"/>
      <c r="E3" s="43"/>
      <c r="F3" s="43"/>
      <c r="G3" s="43"/>
      <c r="H3" s="43"/>
      <c r="I3" s="43"/>
      <c r="J3" s="43"/>
      <c r="K3" s="43"/>
      <c r="L3" s="43"/>
      <c r="M3" s="43"/>
      <c r="N3" s="43"/>
      <c r="O3" s="43"/>
      <c r="P3" s="43"/>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row>
    <row r="4" spans="1:80" s="11" customFormat="1" ht="20.399999999999999" customHeight="1" x14ac:dyDescent="0.3">
      <c r="A4" s="44"/>
      <c r="B4" s="43"/>
      <c r="C4" s="43"/>
      <c r="D4" s="43"/>
      <c r="E4" s="43"/>
      <c r="F4" s="43"/>
      <c r="G4" s="43"/>
      <c r="H4" s="43"/>
      <c r="I4" s="43"/>
      <c r="J4" s="43"/>
      <c r="K4" s="43"/>
      <c r="L4" s="43"/>
      <c r="M4" s="43"/>
      <c r="N4" s="43"/>
      <c r="O4" s="43"/>
      <c r="P4" s="43"/>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row>
    <row r="5" spans="1:80" s="11" customFormat="1" ht="20.399999999999999" customHeight="1" x14ac:dyDescent="0.3">
      <c r="A5" s="55" t="s">
        <v>304</v>
      </c>
      <c r="B5" s="43"/>
      <c r="C5" s="43"/>
      <c r="D5" s="43"/>
      <c r="E5" s="43"/>
      <c r="F5" s="43"/>
      <c r="G5" s="43"/>
      <c r="H5" s="43"/>
      <c r="I5" s="43"/>
      <c r="J5" s="43"/>
      <c r="K5" s="43"/>
      <c r="L5" s="43"/>
      <c r="M5" s="43"/>
      <c r="N5" s="43"/>
      <c r="O5" s="43"/>
      <c r="P5" s="43"/>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row>
    <row r="6" spans="1:80" s="11" customFormat="1" ht="28.8" x14ac:dyDescent="0.3">
      <c r="A6" s="56" t="s">
        <v>194</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row>
    <row r="7" spans="1:80" s="11" customFormat="1" x14ac:dyDescent="0.3">
      <c r="A7" s="44" t="s">
        <v>348</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row>
    <row r="8" spans="1:80" s="11" customFormat="1" x14ac:dyDescent="0.3">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row>
    <row r="9" spans="1:80" s="11" customFormat="1" ht="22.8" customHeight="1" x14ac:dyDescent="0.3">
      <c r="A9" s="80" t="s">
        <v>162</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row>
    <row r="10" spans="1:80" s="11" customFormat="1" ht="22.8" customHeight="1" x14ac:dyDescent="0.3">
      <c r="A10" s="80"/>
      <c r="B10" s="77"/>
      <c r="C10" s="80"/>
      <c r="D10" s="80" t="s">
        <v>147</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row>
    <row r="11" spans="1:80" s="11" customFormat="1" ht="22.8" customHeight="1" x14ac:dyDescent="0.3">
      <c r="A11" s="84" t="s">
        <v>492</v>
      </c>
      <c r="B11" s="142"/>
      <c r="C11" s="90">
        <v>0</v>
      </c>
      <c r="D11" s="231"/>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row>
    <row r="12" spans="1:80" s="11" customFormat="1" ht="22.8" customHeight="1" x14ac:dyDescent="0.3">
      <c r="A12" s="84" t="s">
        <v>493</v>
      </c>
      <c r="B12" s="142"/>
      <c r="C12" s="90">
        <v>0</v>
      </c>
      <c r="D12" s="231"/>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row>
    <row r="13" spans="1:80" s="11" customFormat="1" ht="22.8" customHeight="1" x14ac:dyDescent="0.3">
      <c r="A13" s="84" t="s">
        <v>494</v>
      </c>
      <c r="B13" s="142"/>
      <c r="C13" s="90">
        <v>0</v>
      </c>
      <c r="D13" s="231"/>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row>
    <row r="14" spans="1:80" s="11" customFormat="1" ht="22.8" customHeight="1" x14ac:dyDescent="0.3">
      <c r="A14" s="84" t="s">
        <v>495</v>
      </c>
      <c r="B14" s="142"/>
      <c r="C14" s="90">
        <v>0</v>
      </c>
      <c r="D14" s="231"/>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row>
    <row r="15" spans="1:80" s="11" customFormat="1" ht="22.8" customHeight="1" x14ac:dyDescent="0.3">
      <c r="A15" s="80" t="s">
        <v>111</v>
      </c>
      <c r="B15" s="80"/>
      <c r="C15" s="232"/>
      <c r="D15" s="233">
        <f>SUM(C11:C14)</f>
        <v>0</v>
      </c>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1:80" s="11" customFormat="1" ht="22.8" customHeight="1" x14ac:dyDescent="0.3">
      <c r="A16" s="80"/>
      <c r="B16" s="80"/>
      <c r="C16" s="76"/>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1:80" s="11" customFormat="1" ht="22.8" customHeight="1" x14ac:dyDescent="0.3">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1:80" s="11" customFormat="1" ht="22.8" customHeight="1" x14ac:dyDescent="0.3">
      <c r="A18" s="80" t="s">
        <v>163</v>
      </c>
      <c r="B18" s="80"/>
      <c r="C18" s="80" t="s">
        <v>113</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1:80" s="11" customFormat="1" ht="22.8" customHeight="1" x14ac:dyDescent="0.3">
      <c r="A19" s="25" t="s">
        <v>349</v>
      </c>
      <c r="B19" s="142"/>
      <c r="C19" s="90">
        <v>0</v>
      </c>
      <c r="D19" s="231"/>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row>
    <row r="20" spans="1:80" s="11" customFormat="1" ht="22.8" customHeight="1" x14ac:dyDescent="0.3">
      <c r="A20" s="25" t="s">
        <v>350</v>
      </c>
      <c r="B20" s="142"/>
      <c r="C20" s="90">
        <v>0</v>
      </c>
      <c r="D20" s="231"/>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row>
    <row r="21" spans="1:80" s="11" customFormat="1" ht="22.8" customHeight="1" x14ac:dyDescent="0.3">
      <c r="A21" s="81" t="s">
        <v>351</v>
      </c>
      <c r="B21" s="80"/>
      <c r="C21" s="231"/>
      <c r="D21" s="234">
        <f>SUM(C19:C20)</f>
        <v>0</v>
      </c>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row>
    <row r="22" spans="1:80" s="11" customFormat="1" ht="13.2" customHeight="1" x14ac:dyDescent="0.3">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row>
    <row r="23" spans="1:80" s="11" customFormat="1" ht="22.8" customHeight="1" x14ac:dyDescent="0.3">
      <c r="A23" s="80" t="s">
        <v>102</v>
      </c>
      <c r="B23" s="80" t="s">
        <v>144</v>
      </c>
      <c r="C23" s="80" t="s">
        <v>113</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row>
    <row r="24" spans="1:80" s="11" customFormat="1" ht="22.8" customHeight="1" x14ac:dyDescent="0.3">
      <c r="A24" s="25" t="s">
        <v>114</v>
      </c>
      <c r="B24" s="84" t="s">
        <v>491</v>
      </c>
      <c r="C24" s="90">
        <v>0</v>
      </c>
      <c r="D24" s="231"/>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row>
    <row r="25" spans="1:80" s="11" customFormat="1" ht="22.8" customHeight="1" x14ac:dyDescent="0.3">
      <c r="A25" s="25" t="s">
        <v>115</v>
      </c>
      <c r="B25" s="84" t="s">
        <v>491</v>
      </c>
      <c r="C25" s="90">
        <v>0</v>
      </c>
      <c r="D25" s="231"/>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row>
    <row r="26" spans="1:80" s="11" customFormat="1" ht="22.8" customHeight="1" x14ac:dyDescent="0.3">
      <c r="A26" s="85" t="s">
        <v>491</v>
      </c>
      <c r="B26" s="84" t="s">
        <v>491</v>
      </c>
      <c r="C26" s="90">
        <v>0</v>
      </c>
      <c r="D26" s="231"/>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row>
    <row r="27" spans="1:80" s="11" customFormat="1" ht="22.8" customHeight="1" x14ac:dyDescent="0.3">
      <c r="A27" s="85" t="s">
        <v>491</v>
      </c>
      <c r="B27" s="84" t="s">
        <v>491</v>
      </c>
      <c r="C27" s="90">
        <v>0</v>
      </c>
      <c r="D27" s="231"/>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row>
    <row r="28" spans="1:80" s="11" customFormat="1" ht="22.8" customHeight="1" x14ac:dyDescent="0.3">
      <c r="A28" s="81" t="s">
        <v>116</v>
      </c>
      <c r="B28" s="80"/>
      <c r="C28" s="231"/>
      <c r="D28" s="234">
        <f>SUM(C24:C27)</f>
        <v>0</v>
      </c>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row>
    <row r="29" spans="1:80" s="11" customFormat="1" ht="10.199999999999999" customHeight="1" x14ac:dyDescent="0.3">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row>
    <row r="30" spans="1:80" s="11" customFormat="1" ht="22.8" customHeight="1" x14ac:dyDescent="0.3">
      <c r="A30" s="80" t="s">
        <v>117</v>
      </c>
      <c r="B30" s="80" t="s">
        <v>144</v>
      </c>
      <c r="C30" s="80" t="s">
        <v>113</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row>
    <row r="31" spans="1:80" s="11" customFormat="1" ht="22.8" customHeight="1" x14ac:dyDescent="0.3">
      <c r="A31" s="25" t="s">
        <v>103</v>
      </c>
      <c r="B31" s="84"/>
      <c r="C31" s="90">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row>
    <row r="32" spans="1:80" s="11" customFormat="1" ht="22.8" customHeight="1" x14ac:dyDescent="0.3">
      <c r="A32" s="25" t="s">
        <v>118</v>
      </c>
      <c r="B32" s="84"/>
      <c r="C32" s="90">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row>
    <row r="33" spans="1:80" s="11" customFormat="1" ht="22.8" customHeight="1" x14ac:dyDescent="0.3">
      <c r="A33" s="25" t="s">
        <v>119</v>
      </c>
      <c r="B33" s="84"/>
      <c r="C33" s="90">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row>
    <row r="34" spans="1:80" s="11" customFormat="1" ht="22.8" customHeight="1" x14ac:dyDescent="0.3">
      <c r="A34" s="25" t="s">
        <v>120</v>
      </c>
      <c r="B34" s="84"/>
      <c r="C34" s="90">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row>
    <row r="35" spans="1:80" s="11" customFormat="1" ht="22.8" customHeight="1" x14ac:dyDescent="0.3">
      <c r="A35" s="25" t="s">
        <v>121</v>
      </c>
      <c r="B35" s="84"/>
      <c r="C35" s="90">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row>
    <row r="36" spans="1:80" s="11" customFormat="1" ht="22.8" customHeight="1" x14ac:dyDescent="0.3">
      <c r="A36" s="25" t="s">
        <v>122</v>
      </c>
      <c r="B36" s="84"/>
      <c r="C36" s="90">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row>
    <row r="37" spans="1:80" s="11" customFormat="1" ht="22.8" customHeight="1" x14ac:dyDescent="0.3">
      <c r="A37" s="25" t="s">
        <v>109</v>
      </c>
      <c r="B37" s="84"/>
      <c r="C37" s="90">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row>
    <row r="38" spans="1:80" s="11" customFormat="1" ht="22.8" customHeight="1" x14ac:dyDescent="0.3">
      <c r="A38" s="85" t="s">
        <v>154</v>
      </c>
      <c r="B38" s="84"/>
      <c r="C38" s="90">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row>
    <row r="39" spans="1:80" s="11" customFormat="1" ht="22.8" customHeight="1" x14ac:dyDescent="0.3">
      <c r="A39" s="85" t="s">
        <v>154</v>
      </c>
      <c r="B39" s="84"/>
      <c r="C39" s="90">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row>
    <row r="40" spans="1:80" s="11" customFormat="1" ht="22.8" customHeight="1" x14ac:dyDescent="0.3">
      <c r="A40" s="85" t="s">
        <v>154</v>
      </c>
      <c r="B40" s="84"/>
      <c r="C40" s="90">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row>
    <row r="41" spans="1:80" s="11" customFormat="1" ht="22.8" customHeight="1" x14ac:dyDescent="0.3">
      <c r="A41" s="81" t="s">
        <v>123</v>
      </c>
      <c r="B41" s="80"/>
      <c r="C41" s="80"/>
      <c r="D41" s="234">
        <f>SUM(C31:C40)</f>
        <v>0</v>
      </c>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row>
    <row r="42" spans="1:80" s="11" customFormat="1" ht="14.4" customHeight="1" x14ac:dyDescent="0.3">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row>
    <row r="43" spans="1:80" s="11" customFormat="1" ht="22.8" customHeight="1" x14ac:dyDescent="0.3">
      <c r="A43" s="80" t="s">
        <v>295</v>
      </c>
      <c r="B43" s="80" t="s">
        <v>144</v>
      </c>
      <c r="C43" s="80" t="s">
        <v>113</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row>
    <row r="44" spans="1:80" s="11" customFormat="1" ht="22.8" customHeight="1" x14ac:dyDescent="0.3">
      <c r="A44" s="84" t="s">
        <v>496</v>
      </c>
      <c r="B44" s="84"/>
      <c r="C44" s="90">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row>
    <row r="45" spans="1:80" s="11" customFormat="1" ht="22.8" customHeight="1" x14ac:dyDescent="0.3">
      <c r="A45" s="84" t="s">
        <v>497</v>
      </c>
      <c r="B45" s="84"/>
      <c r="C45" s="90">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row>
    <row r="46" spans="1:80" s="11" customFormat="1" ht="22.8" customHeight="1" x14ac:dyDescent="0.3">
      <c r="A46" s="197" t="s">
        <v>498</v>
      </c>
      <c r="B46" s="84"/>
      <c r="C46" s="90">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s="11" customFormat="1" ht="22.8" customHeight="1" x14ac:dyDescent="0.3">
      <c r="A47" s="197" t="s">
        <v>499</v>
      </c>
      <c r="B47" s="84"/>
      <c r="C47" s="90">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s="11" customFormat="1" ht="22.8" customHeight="1" x14ac:dyDescent="0.3">
      <c r="A48" s="81" t="s">
        <v>124</v>
      </c>
      <c r="B48" s="80"/>
      <c r="C48" s="80"/>
      <c r="D48" s="234">
        <f>SUM(C44:C47)</f>
        <v>0</v>
      </c>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s="11" customFormat="1" ht="22.8" customHeight="1" x14ac:dyDescent="0.3">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s="11" customFormat="1" ht="22.8" customHeight="1" x14ac:dyDescent="0.3">
      <c r="A50" s="80" t="s">
        <v>483</v>
      </c>
      <c r="B50" s="80" t="s">
        <v>144</v>
      </c>
      <c r="C50" s="80" t="s">
        <v>113</v>
      </c>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s="11" customFormat="1" ht="41.4" customHeight="1" x14ac:dyDescent="0.3">
      <c r="A51" s="25" t="s">
        <v>500</v>
      </c>
      <c r="B51" s="84"/>
      <c r="C51" s="90">
        <v>0</v>
      </c>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s="11" customFormat="1" ht="22.8" customHeight="1" x14ac:dyDescent="0.3">
      <c r="A52" s="25" t="s">
        <v>125</v>
      </c>
      <c r="B52" s="84"/>
      <c r="C52" s="90">
        <v>0</v>
      </c>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s="11" customFormat="1" ht="22.8" customHeight="1" x14ac:dyDescent="0.3">
      <c r="A53" s="25" t="s">
        <v>126</v>
      </c>
      <c r="B53" s="84"/>
      <c r="C53" s="90">
        <v>0</v>
      </c>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s="11" customFormat="1" ht="32.4" customHeight="1" x14ac:dyDescent="0.3">
      <c r="A54" s="25" t="s">
        <v>127</v>
      </c>
      <c r="B54" s="84"/>
      <c r="C54" s="90">
        <v>0</v>
      </c>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s="11" customFormat="1" ht="22.8" customHeight="1" x14ac:dyDescent="0.3">
      <c r="A55" s="25" t="s">
        <v>151</v>
      </c>
      <c r="B55" s="84"/>
      <c r="C55" s="90">
        <v>0</v>
      </c>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s="11" customFormat="1" ht="22.8" customHeight="1" x14ac:dyDescent="0.3">
      <c r="A56" s="25" t="s">
        <v>501</v>
      </c>
      <c r="B56" s="84"/>
      <c r="C56" s="90">
        <v>0</v>
      </c>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s="11" customFormat="1" ht="22.8" customHeight="1" x14ac:dyDescent="0.3">
      <c r="A57" s="85" t="s">
        <v>154</v>
      </c>
      <c r="B57" s="84"/>
      <c r="C57" s="90">
        <v>0</v>
      </c>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s="11" customFormat="1" ht="22.8" customHeight="1" x14ac:dyDescent="0.3">
      <c r="A58" s="85" t="s">
        <v>154</v>
      </c>
      <c r="B58" s="84"/>
      <c r="C58" s="90">
        <v>0</v>
      </c>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s="11" customFormat="1" ht="22.8" customHeight="1" x14ac:dyDescent="0.3">
      <c r="A59" s="85" t="s">
        <v>154</v>
      </c>
      <c r="B59" s="84"/>
      <c r="C59" s="90">
        <v>0</v>
      </c>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s="11" customFormat="1" ht="22.8" customHeight="1" x14ac:dyDescent="0.3">
      <c r="A60" s="85" t="s">
        <v>154</v>
      </c>
      <c r="B60" s="84"/>
      <c r="C60" s="90">
        <v>0</v>
      </c>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s="11" customFormat="1" ht="22.8" customHeight="1" x14ac:dyDescent="0.3">
      <c r="A61" s="81" t="s">
        <v>128</v>
      </c>
      <c r="B61" s="80"/>
      <c r="C61" s="80"/>
      <c r="D61" s="234">
        <f>SUM(C51:C60)</f>
        <v>0</v>
      </c>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s="11" customFormat="1" ht="22.8" customHeight="1" x14ac:dyDescent="0.3">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row>
    <row r="63" spans="1:80" s="11" customFormat="1" ht="22.8" customHeight="1" x14ac:dyDescent="0.3">
      <c r="A63" s="80" t="s">
        <v>129</v>
      </c>
      <c r="B63" s="82"/>
      <c r="C63" s="80" t="s">
        <v>113</v>
      </c>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row>
    <row r="64" spans="1:80" s="11" customFormat="1" ht="22.8" customHeight="1" x14ac:dyDescent="0.3">
      <c r="A64" s="25" t="s">
        <v>108</v>
      </c>
      <c r="B64" s="142"/>
      <c r="C64" s="90">
        <v>0</v>
      </c>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row>
    <row r="65" spans="1:80" s="11" customFormat="1" ht="22.8" customHeight="1" x14ac:dyDescent="0.3">
      <c r="A65" s="25" t="s">
        <v>135</v>
      </c>
      <c r="B65" s="142"/>
      <c r="C65" s="90">
        <v>0</v>
      </c>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row>
    <row r="66" spans="1:80" s="11" customFormat="1" ht="22.8" customHeight="1" x14ac:dyDescent="0.3">
      <c r="A66" s="25" t="s">
        <v>130</v>
      </c>
      <c r="B66" s="142"/>
      <c r="C66" s="90">
        <v>0</v>
      </c>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row>
    <row r="67" spans="1:80" s="11" customFormat="1" ht="22.8" customHeight="1" x14ac:dyDescent="0.3">
      <c r="A67" s="25" t="s">
        <v>131</v>
      </c>
      <c r="B67" s="142"/>
      <c r="C67" s="90">
        <v>0</v>
      </c>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row>
    <row r="68" spans="1:80" s="11" customFormat="1" ht="22.8" customHeight="1" x14ac:dyDescent="0.3">
      <c r="A68" s="25" t="s">
        <v>132</v>
      </c>
      <c r="B68" s="142"/>
      <c r="C68" s="90">
        <v>0</v>
      </c>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row>
    <row r="69" spans="1:80" s="11" customFormat="1" ht="22.8" customHeight="1" x14ac:dyDescent="0.3">
      <c r="A69" s="25" t="s">
        <v>133</v>
      </c>
      <c r="B69" s="142"/>
      <c r="C69" s="90">
        <v>0</v>
      </c>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row>
    <row r="70" spans="1:80" s="11" customFormat="1" ht="22.8" customHeight="1" x14ac:dyDescent="0.3">
      <c r="A70" s="25" t="s">
        <v>134</v>
      </c>
      <c r="B70" s="142"/>
      <c r="C70" s="90">
        <v>0</v>
      </c>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row>
    <row r="71" spans="1:80" s="11" customFormat="1" ht="22.8" customHeight="1" x14ac:dyDescent="0.3">
      <c r="A71" s="81" t="s">
        <v>136</v>
      </c>
      <c r="B71" s="80"/>
      <c r="C71" s="80"/>
      <c r="D71" s="234">
        <f>SUM(C64:C70)</f>
        <v>0</v>
      </c>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row>
    <row r="72" spans="1:80" s="11" customFormat="1" ht="22.8" customHeight="1" x14ac:dyDescent="0.3">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row>
    <row r="73" spans="1:80" s="11" customFormat="1" ht="22.8" customHeight="1" x14ac:dyDescent="0.3">
      <c r="A73" s="80" t="s">
        <v>137</v>
      </c>
      <c r="B73" s="142"/>
      <c r="C73" s="80" t="s">
        <v>113</v>
      </c>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row>
    <row r="74" spans="1:80" s="11" customFormat="1" ht="22.8" customHeight="1" x14ac:dyDescent="0.3">
      <c r="A74" s="25" t="s">
        <v>138</v>
      </c>
      <c r="B74" s="142"/>
      <c r="C74" s="90">
        <v>0</v>
      </c>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row>
    <row r="75" spans="1:80" s="11" customFormat="1" ht="22.8" customHeight="1" x14ac:dyDescent="0.3">
      <c r="A75" s="25" t="s">
        <v>139</v>
      </c>
      <c r="B75" s="142"/>
      <c r="C75" s="90">
        <v>0</v>
      </c>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row>
    <row r="76" spans="1:80" s="11" customFormat="1" ht="22.8" customHeight="1" x14ac:dyDescent="0.3">
      <c r="A76" s="25" t="s">
        <v>140</v>
      </c>
      <c r="B76" s="142"/>
      <c r="C76" s="90">
        <v>0</v>
      </c>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row>
    <row r="77" spans="1:80" s="11" customFormat="1" ht="22.8" customHeight="1" x14ac:dyDescent="0.3">
      <c r="A77" s="25" t="s">
        <v>141</v>
      </c>
      <c r="B77" s="142"/>
      <c r="C77" s="90">
        <v>0</v>
      </c>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row>
    <row r="78" spans="1:80" s="11" customFormat="1" ht="22.8" customHeight="1" x14ac:dyDescent="0.3">
      <c r="A78" s="81" t="s">
        <v>142</v>
      </c>
      <c r="B78" s="80"/>
      <c r="C78" s="80"/>
      <c r="D78" s="234">
        <f>SUM(C74:C77)</f>
        <v>0</v>
      </c>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row>
    <row r="79" spans="1:80" s="11" customFormat="1" ht="22.8" customHeight="1" x14ac:dyDescent="0.3">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row>
    <row r="80" spans="1:80" s="11" customFormat="1" ht="22.8" customHeight="1" x14ac:dyDescent="0.3">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row>
    <row r="81" spans="1:80" s="11" customFormat="1" ht="22.8" customHeight="1" x14ac:dyDescent="0.3">
      <c r="A81" s="81" t="s">
        <v>143</v>
      </c>
      <c r="B81" s="80"/>
      <c r="C81" s="80"/>
      <c r="D81" s="234">
        <f>D78+D71+D61+D48+D41+D28+D21</f>
        <v>0</v>
      </c>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row>
    <row r="82" spans="1:80" s="11" customFormat="1" ht="22.8" customHeight="1" x14ac:dyDescent="0.3">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row>
    <row r="83" spans="1:80" s="11" customFormat="1" ht="22.8" customHeight="1" x14ac:dyDescent="0.3">
      <c r="A83" s="81" t="s">
        <v>146</v>
      </c>
      <c r="B83" s="80"/>
      <c r="C83" s="80"/>
      <c r="D83" s="233">
        <f>D15-D81</f>
        <v>0</v>
      </c>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row>
    <row r="84" spans="1:80" s="11" customFormat="1" ht="22.8" customHeight="1" x14ac:dyDescent="0.3">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row>
    <row r="85" spans="1:80" s="11" customFormat="1" ht="22.8" customHeight="1" x14ac:dyDescent="0.3">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row>
    <row r="86" spans="1:80" s="11" customFormat="1" ht="22.8" customHeight="1" x14ac:dyDescent="0.3">
      <c r="A86" s="80" t="s">
        <v>243</v>
      </c>
      <c r="B86" s="80" t="s">
        <v>150</v>
      </c>
      <c r="C86" s="80" t="s">
        <v>104</v>
      </c>
      <c r="D86" s="80" t="s">
        <v>105</v>
      </c>
      <c r="E86" s="80" t="s">
        <v>106</v>
      </c>
      <c r="F86" s="80" t="s">
        <v>107</v>
      </c>
      <c r="G86" s="80" t="s">
        <v>244</v>
      </c>
      <c r="H86" s="80" t="s">
        <v>245</v>
      </c>
      <c r="I86" s="80" t="s">
        <v>246</v>
      </c>
      <c r="J86" s="80" t="s">
        <v>247</v>
      </c>
      <c r="K86" s="80" t="s">
        <v>248</v>
      </c>
      <c r="L86" s="80" t="s">
        <v>249</v>
      </c>
      <c r="M86" s="80" t="s">
        <v>250</v>
      </c>
      <c r="N86" s="80" t="s">
        <v>251</v>
      </c>
      <c r="O86" s="80" t="s">
        <v>252</v>
      </c>
      <c r="P86" s="80" t="s">
        <v>253</v>
      </c>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row>
    <row r="87" spans="1:80" s="11" customFormat="1" ht="22.8" customHeight="1" x14ac:dyDescent="0.3">
      <c r="A87" s="80" t="s">
        <v>148</v>
      </c>
      <c r="B87" s="231">
        <f>D15</f>
        <v>0</v>
      </c>
      <c r="C87" s="231">
        <f>B87*1.02</f>
        <v>0</v>
      </c>
      <c r="D87" s="231">
        <f t="shared" ref="D87:F87" si="0">C87*1.02</f>
        <v>0</v>
      </c>
      <c r="E87" s="231">
        <f t="shared" si="0"/>
        <v>0</v>
      </c>
      <c r="F87" s="231">
        <f t="shared" si="0"/>
        <v>0</v>
      </c>
      <c r="G87" s="231">
        <f t="shared" ref="G87" si="1">F87*1.02</f>
        <v>0</v>
      </c>
      <c r="H87" s="231">
        <f t="shared" ref="H87" si="2">G87*1.02</f>
        <v>0</v>
      </c>
      <c r="I87" s="231">
        <f t="shared" ref="I87" si="3">H87*1.02</f>
        <v>0</v>
      </c>
      <c r="J87" s="231">
        <f t="shared" ref="J87" si="4">I87*1.02</f>
        <v>0</v>
      </c>
      <c r="K87" s="231">
        <f t="shared" ref="K87" si="5">J87*1.02</f>
        <v>0</v>
      </c>
      <c r="L87" s="231">
        <f t="shared" ref="L87" si="6">K87*1.02</f>
        <v>0</v>
      </c>
      <c r="M87" s="231">
        <f t="shared" ref="M87" si="7">L87*1.02</f>
        <v>0</v>
      </c>
      <c r="N87" s="231">
        <f t="shared" ref="N87" si="8">M87*1.02</f>
        <v>0</v>
      </c>
      <c r="O87" s="231">
        <f t="shared" ref="O87" si="9">N87*1.02</f>
        <v>0</v>
      </c>
      <c r="P87" s="231">
        <f t="shared" ref="P87" si="10">O87*1.02</f>
        <v>0</v>
      </c>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row>
    <row r="88" spans="1:80" s="11" customFormat="1" ht="22.8" customHeight="1" x14ac:dyDescent="0.3">
      <c r="A88" s="80" t="s">
        <v>149</v>
      </c>
      <c r="B88" s="231">
        <f>D81</f>
        <v>0</v>
      </c>
      <c r="C88" s="231">
        <f>B88*1.03</f>
        <v>0</v>
      </c>
      <c r="D88" s="231">
        <f t="shared" ref="D88:F88" si="11">C88*1.03</f>
        <v>0</v>
      </c>
      <c r="E88" s="231">
        <f t="shared" si="11"/>
        <v>0</v>
      </c>
      <c r="F88" s="231">
        <f t="shared" si="11"/>
        <v>0</v>
      </c>
      <c r="G88" s="231">
        <f t="shared" ref="G88" si="12">F88*1.03</f>
        <v>0</v>
      </c>
      <c r="H88" s="231">
        <f t="shared" ref="H88" si="13">G88*1.03</f>
        <v>0</v>
      </c>
      <c r="I88" s="231">
        <f t="shared" ref="I88" si="14">H88*1.03</f>
        <v>0</v>
      </c>
      <c r="J88" s="231">
        <f t="shared" ref="J88" si="15">I88*1.03</f>
        <v>0</v>
      </c>
      <c r="K88" s="231">
        <f t="shared" ref="K88" si="16">J88*1.03</f>
        <v>0</v>
      </c>
      <c r="L88" s="231">
        <f t="shared" ref="L88" si="17">K88*1.03</f>
        <v>0</v>
      </c>
      <c r="M88" s="231">
        <f t="shared" ref="M88" si="18">L88*1.03</f>
        <v>0</v>
      </c>
      <c r="N88" s="231">
        <f t="shared" ref="N88" si="19">M88*1.03</f>
        <v>0</v>
      </c>
      <c r="O88" s="231">
        <f t="shared" ref="O88" si="20">N88*1.03</f>
        <v>0</v>
      </c>
      <c r="P88" s="231">
        <f t="shared" ref="P88" si="21">O88*1.03</f>
        <v>0</v>
      </c>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row>
    <row r="89" spans="1:80" s="11" customFormat="1" ht="22.8" customHeight="1" x14ac:dyDescent="0.3">
      <c r="A89" s="80"/>
      <c r="B89" s="231"/>
      <c r="C89" s="231"/>
      <c r="D89" s="231"/>
      <c r="E89" s="231"/>
      <c r="F89" s="231"/>
      <c r="G89" s="231"/>
      <c r="H89" s="231"/>
      <c r="I89" s="231"/>
      <c r="J89" s="231"/>
      <c r="K89" s="231"/>
      <c r="L89" s="231"/>
      <c r="M89" s="231"/>
      <c r="N89" s="231"/>
      <c r="O89" s="231"/>
      <c r="P89" s="231"/>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row>
    <row r="90" spans="1:80" s="12" customFormat="1" ht="22.8" customHeight="1" x14ac:dyDescent="0.3">
      <c r="A90" s="83" t="s">
        <v>145</v>
      </c>
      <c r="B90" s="235">
        <f>B87-B88</f>
        <v>0</v>
      </c>
      <c r="C90" s="235">
        <f t="shared" ref="C90:P90" si="22">C87-C88</f>
        <v>0</v>
      </c>
      <c r="D90" s="235">
        <f t="shared" si="22"/>
        <v>0</v>
      </c>
      <c r="E90" s="235">
        <f t="shared" si="22"/>
        <v>0</v>
      </c>
      <c r="F90" s="235">
        <f t="shared" si="22"/>
        <v>0</v>
      </c>
      <c r="G90" s="235">
        <f t="shared" si="22"/>
        <v>0</v>
      </c>
      <c r="H90" s="235">
        <f t="shared" si="22"/>
        <v>0</v>
      </c>
      <c r="I90" s="235">
        <f t="shared" si="22"/>
        <v>0</v>
      </c>
      <c r="J90" s="235">
        <f t="shared" si="22"/>
        <v>0</v>
      </c>
      <c r="K90" s="235">
        <f t="shared" si="22"/>
        <v>0</v>
      </c>
      <c r="L90" s="235">
        <f t="shared" si="22"/>
        <v>0</v>
      </c>
      <c r="M90" s="235">
        <f t="shared" si="22"/>
        <v>0</v>
      </c>
      <c r="N90" s="235">
        <f t="shared" si="22"/>
        <v>0</v>
      </c>
      <c r="O90" s="235">
        <f t="shared" si="22"/>
        <v>0</v>
      </c>
      <c r="P90" s="235">
        <f t="shared" si="22"/>
        <v>0</v>
      </c>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3"/>
      <c r="BU90" s="83"/>
      <c r="BV90" s="83"/>
      <c r="BW90" s="83"/>
      <c r="BX90" s="83"/>
      <c r="BY90" s="83"/>
      <c r="BZ90" s="83"/>
      <c r="CA90" s="83"/>
      <c r="CB90" s="83"/>
    </row>
    <row r="91" spans="1:80" s="11" customFormat="1" x14ac:dyDescent="0.3">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row>
    <row r="92" spans="1:80" ht="185.4" customHeight="1" x14ac:dyDescent="0.3">
      <c r="A92" s="43" t="s">
        <v>484</v>
      </c>
      <c r="B92" s="282"/>
      <c r="C92" s="282"/>
      <c r="D92" s="282"/>
      <c r="E92" s="282"/>
      <c r="F92" s="282"/>
      <c r="G92" s="282"/>
      <c r="H92" s="282"/>
      <c r="I92" s="282"/>
      <c r="J92" s="282"/>
      <c r="K92" s="282"/>
    </row>
    <row r="94" spans="1:80" x14ac:dyDescent="0.3">
      <c r="A94" s="51"/>
    </row>
  </sheetData>
  <sheetProtection algorithmName="SHA-512" hashValue="2nVdENdV7PLcxc9UenwzSW1Z14Uq0NMReIr4U0H1cik6ZeoYbhAfQXEd0+JlUfIKsRE1DYRQbVE4UkVgk2tpLQ==" saltValue="JZqhjT2btCLgOZ6xyKiJgQ==" spinCount="100000" sheet="1" objects="1" scenarios="1" selectLockedCells="1"/>
  <mergeCells count="1">
    <mergeCell ref="B92:K92"/>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79"/>
  <sheetViews>
    <sheetView zoomScale="99" zoomScaleNormal="99" workbookViewId="0">
      <selection activeCell="B74" sqref="B74:J74"/>
    </sheetView>
  </sheetViews>
  <sheetFormatPr defaultRowHeight="14.4" x14ac:dyDescent="0.3"/>
  <cols>
    <col min="1" max="1" width="58.21875" style="17" customWidth="1"/>
    <col min="2" max="2" width="16" style="17" customWidth="1"/>
    <col min="3" max="3" width="15.77734375" style="17" customWidth="1"/>
    <col min="4" max="4" width="21.33203125" style="17" customWidth="1"/>
    <col min="5" max="6" width="27.33203125" style="17" customWidth="1"/>
    <col min="7" max="7" width="26.6640625" style="17" customWidth="1"/>
    <col min="8" max="8" width="27" style="17" hidden="1" customWidth="1"/>
    <col min="9" max="9" width="8.88671875" style="17"/>
    <col min="10" max="10" width="24" style="17" customWidth="1"/>
    <col min="11" max="261" width="8.88671875" style="17"/>
  </cols>
  <sheetData>
    <row r="1" spans="1:261" ht="50.4" customHeight="1" x14ac:dyDescent="0.3">
      <c r="A1" s="20" t="s">
        <v>396</v>
      </c>
      <c r="B1" s="119" t="s">
        <v>283</v>
      </c>
      <c r="C1" s="119"/>
      <c r="D1" s="119"/>
    </row>
    <row r="2" spans="1:261" ht="38.4" customHeight="1" x14ac:dyDescent="0.3">
      <c r="A2" s="20"/>
      <c r="B2" s="284" t="s">
        <v>194</v>
      </c>
      <c r="C2" s="284"/>
      <c r="D2" s="119"/>
    </row>
    <row r="3" spans="1:261" ht="38.4" customHeight="1" x14ac:dyDescent="0.3">
      <c r="A3" s="20"/>
      <c r="B3" s="198"/>
      <c r="C3" s="198"/>
      <c r="D3" s="119"/>
    </row>
    <row r="4" spans="1:261" ht="22.8" customHeight="1" x14ac:dyDescent="0.3">
      <c r="A4" s="134" t="s">
        <v>0</v>
      </c>
      <c r="B4" s="285">
        <f>'1 Cover page'!C7</f>
        <v>0</v>
      </c>
      <c r="C4" s="285"/>
      <c r="D4" s="285"/>
      <c r="E4" s="199"/>
      <c r="F4" s="199"/>
    </row>
    <row r="5" spans="1:261" s="136" customFormat="1" ht="22.8" customHeight="1" x14ac:dyDescent="0.3">
      <c r="A5" s="134"/>
      <c r="B5" s="135"/>
      <c r="C5" s="135"/>
      <c r="D5" s="135"/>
      <c r="E5" s="199"/>
      <c r="F5" s="199"/>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row>
    <row r="6" spans="1:261" s="136" customFormat="1" ht="35.4" customHeight="1" x14ac:dyDescent="0.3">
      <c r="A6" s="134" t="s">
        <v>459</v>
      </c>
      <c r="B6" s="137"/>
      <c r="C6" s="199" t="s">
        <v>460</v>
      </c>
      <c r="D6" s="17"/>
      <c r="E6" s="199"/>
      <c r="F6" s="199"/>
      <c r="G6" s="17"/>
      <c r="H6" s="17" t="s">
        <v>152</v>
      </c>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row>
    <row r="7" spans="1:261" s="136" customFormat="1" ht="18" x14ac:dyDescent="0.3">
      <c r="A7" s="200"/>
      <c r="B7" s="134"/>
      <c r="C7" s="134"/>
      <c r="D7" s="201"/>
      <c r="E7" s="201"/>
      <c r="F7" s="119"/>
      <c r="G7" s="17"/>
      <c r="H7" s="17" t="s">
        <v>153</v>
      </c>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row>
    <row r="8" spans="1:261" ht="18" x14ac:dyDescent="0.3">
      <c r="A8" s="200"/>
      <c r="B8" s="134"/>
      <c r="C8" s="134"/>
      <c r="D8" s="201"/>
      <c r="E8" s="201"/>
      <c r="F8" s="119"/>
    </row>
    <row r="9" spans="1:261" ht="57.6" x14ac:dyDescent="0.3">
      <c r="A9" s="20" t="s">
        <v>352</v>
      </c>
      <c r="B9" s="202" t="s">
        <v>287</v>
      </c>
      <c r="C9" s="202" t="s">
        <v>353</v>
      </c>
      <c r="D9" s="202" t="s">
        <v>354</v>
      </c>
      <c r="E9" s="202" t="s">
        <v>502</v>
      </c>
      <c r="F9" s="202"/>
    </row>
    <row r="10" spans="1:261" ht="57.6" x14ac:dyDescent="0.3">
      <c r="A10" s="203" t="s">
        <v>355</v>
      </c>
    </row>
    <row r="11" spans="1:261" ht="22.8" customHeight="1" x14ac:dyDescent="0.3">
      <c r="A11" s="204" t="s">
        <v>356</v>
      </c>
      <c r="B11" s="205" t="s">
        <v>357</v>
      </c>
      <c r="C11" s="186"/>
      <c r="D11" s="205"/>
      <c r="E11" s="205"/>
    </row>
    <row r="12" spans="1:261" ht="37.200000000000003" customHeight="1" x14ac:dyDescent="0.3">
      <c r="A12" s="206" t="s">
        <v>358</v>
      </c>
      <c r="B12" s="205" t="s">
        <v>357</v>
      </c>
      <c r="C12" s="186"/>
      <c r="D12" s="186">
        <v>0</v>
      </c>
      <c r="E12" s="218">
        <v>0</v>
      </c>
    </row>
    <row r="13" spans="1:261" ht="22.8" customHeight="1" x14ac:dyDescent="0.3">
      <c r="A13" s="204" t="s">
        <v>359</v>
      </c>
      <c r="B13" s="186"/>
      <c r="C13" s="186"/>
      <c r="D13" s="186">
        <v>0</v>
      </c>
      <c r="E13" s="218">
        <v>0</v>
      </c>
      <c r="H13" s="17" t="s">
        <v>0</v>
      </c>
    </row>
    <row r="14" spans="1:261" ht="22.8" customHeight="1" x14ac:dyDescent="0.3">
      <c r="A14" s="204" t="s">
        <v>360</v>
      </c>
      <c r="B14" s="186"/>
      <c r="C14" s="186"/>
      <c r="D14" s="186">
        <v>0</v>
      </c>
      <c r="E14" s="218">
        <v>0</v>
      </c>
      <c r="H14" s="17" t="s">
        <v>285</v>
      </c>
    </row>
    <row r="15" spans="1:261" ht="22.8" customHeight="1" x14ac:dyDescent="0.3">
      <c r="A15" s="204" t="s">
        <v>361</v>
      </c>
      <c r="B15" s="186"/>
      <c r="C15" s="186"/>
      <c r="D15" s="186">
        <v>0</v>
      </c>
      <c r="E15" s="218">
        <v>0</v>
      </c>
      <c r="H15" s="17" t="s">
        <v>286</v>
      </c>
    </row>
    <row r="16" spans="1:261" ht="22.8" customHeight="1" x14ac:dyDescent="0.3">
      <c r="A16" s="204" t="s">
        <v>362</v>
      </c>
      <c r="B16" s="186"/>
      <c r="C16" s="186"/>
      <c r="D16" s="186">
        <v>0</v>
      </c>
      <c r="E16" s="218">
        <v>0</v>
      </c>
    </row>
    <row r="17" spans="1:261" ht="22.8" customHeight="1" x14ac:dyDescent="0.3">
      <c r="A17" s="204" t="s">
        <v>363</v>
      </c>
      <c r="B17" s="186"/>
      <c r="C17" s="186"/>
      <c r="D17" s="186">
        <v>0</v>
      </c>
      <c r="E17" s="218">
        <v>0</v>
      </c>
      <c r="H17" s="17" t="s">
        <v>364</v>
      </c>
    </row>
    <row r="18" spans="1:261" ht="22.8" customHeight="1" x14ac:dyDescent="0.3">
      <c r="A18" s="204" t="s">
        <v>365</v>
      </c>
      <c r="B18" s="186"/>
      <c r="C18" s="186"/>
      <c r="D18" s="186">
        <v>0</v>
      </c>
      <c r="E18" s="218">
        <v>0</v>
      </c>
      <c r="H18" s="17" t="s">
        <v>366</v>
      </c>
    </row>
    <row r="19" spans="1:261" ht="22.8" customHeight="1" x14ac:dyDescent="0.3">
      <c r="A19" s="204" t="s">
        <v>367</v>
      </c>
      <c r="B19" s="186"/>
      <c r="C19" s="186"/>
      <c r="D19" s="186">
        <v>0</v>
      </c>
      <c r="E19" s="218">
        <v>0</v>
      </c>
    </row>
    <row r="20" spans="1:261" s="6" customFormat="1" ht="22.8" customHeight="1" x14ac:dyDescent="0.3">
      <c r="A20" s="204" t="s">
        <v>368</v>
      </c>
      <c r="B20" s="186"/>
      <c r="C20" s="186"/>
      <c r="D20" s="186">
        <v>0</v>
      </c>
      <c r="E20" s="218">
        <v>0</v>
      </c>
      <c r="F20" s="17"/>
      <c r="G20" s="17"/>
      <c r="H20" s="17"/>
      <c r="I20" s="17"/>
      <c r="J20" s="17"/>
      <c r="K20" s="17"/>
      <c r="L20" s="17"/>
      <c r="M20" s="17"/>
      <c r="N20" s="17"/>
      <c r="O20" s="17"/>
      <c r="P20" s="17"/>
      <c r="Q20" s="17"/>
      <c r="R20" s="17"/>
      <c r="S20" s="17"/>
      <c r="T20" s="17"/>
      <c r="U20" s="17"/>
      <c r="V20" s="17"/>
      <c r="W20" s="17"/>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c r="JA20" s="38"/>
    </row>
    <row r="21" spans="1:261" ht="22.8" customHeight="1" x14ac:dyDescent="0.3">
      <c r="A21" s="204" t="s">
        <v>369</v>
      </c>
      <c r="B21" s="186"/>
      <c r="C21" s="186"/>
      <c r="D21" s="186">
        <v>0</v>
      </c>
      <c r="E21" s="218">
        <v>0</v>
      </c>
    </row>
    <row r="22" spans="1:261" ht="22.8" customHeight="1" x14ac:dyDescent="0.3">
      <c r="A22" s="204" t="s">
        <v>370</v>
      </c>
      <c r="B22" s="186"/>
      <c r="C22" s="186"/>
      <c r="D22" s="186">
        <v>0</v>
      </c>
      <c r="E22" s="218">
        <v>0</v>
      </c>
    </row>
    <row r="23" spans="1:261" ht="22.8" customHeight="1" x14ac:dyDescent="0.3">
      <c r="A23" s="204" t="s">
        <v>371</v>
      </c>
      <c r="B23" s="186"/>
      <c r="C23" s="186"/>
      <c r="D23" s="186">
        <v>0</v>
      </c>
      <c r="E23" s="218">
        <v>0</v>
      </c>
    </row>
    <row r="24" spans="1:261" ht="22.8" customHeight="1" x14ac:dyDescent="0.3">
      <c r="A24" s="204" t="s">
        <v>372</v>
      </c>
      <c r="B24" s="186"/>
      <c r="C24" s="186"/>
      <c r="D24" s="186">
        <v>0</v>
      </c>
      <c r="E24" s="218">
        <v>0</v>
      </c>
    </row>
    <row r="25" spans="1:261" ht="22.8" customHeight="1" x14ac:dyDescent="0.3">
      <c r="A25" s="204" t="s">
        <v>373</v>
      </c>
      <c r="B25" s="186"/>
      <c r="C25" s="186"/>
      <c r="D25" s="186">
        <v>0</v>
      </c>
      <c r="E25" s="218">
        <v>0</v>
      </c>
    </row>
    <row r="26" spans="1:261" ht="22.8" customHeight="1" x14ac:dyDescent="0.3">
      <c r="A26" s="204" t="s">
        <v>374</v>
      </c>
      <c r="B26" s="186"/>
      <c r="C26" s="186"/>
      <c r="D26" s="186">
        <v>0</v>
      </c>
      <c r="E26" s="218">
        <v>0</v>
      </c>
    </row>
    <row r="27" spans="1:261" s="6" customFormat="1" ht="22.8" customHeight="1" x14ac:dyDescent="0.3">
      <c r="A27" s="204" t="s">
        <v>375</v>
      </c>
      <c r="B27" s="186"/>
      <c r="C27" s="186"/>
      <c r="D27" s="186">
        <v>0</v>
      </c>
      <c r="E27" s="218">
        <v>0</v>
      </c>
      <c r="F27" s="17"/>
      <c r="G27" s="17"/>
      <c r="H27" s="17"/>
      <c r="I27" s="17"/>
      <c r="J27" s="17"/>
      <c r="K27" s="17"/>
      <c r="L27" s="17"/>
      <c r="M27" s="17"/>
      <c r="N27" s="17"/>
      <c r="O27" s="17"/>
      <c r="P27" s="17"/>
      <c r="Q27" s="17"/>
      <c r="R27" s="17"/>
      <c r="S27" s="17"/>
      <c r="T27" s="17"/>
      <c r="U27" s="17"/>
      <c r="V27" s="17"/>
      <c r="W27" s="17"/>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c r="IW27" s="38"/>
      <c r="IX27" s="38"/>
      <c r="IY27" s="38"/>
      <c r="IZ27" s="38"/>
      <c r="JA27" s="38"/>
    </row>
    <row r="28" spans="1:261" s="6" customFormat="1" ht="22.8" customHeight="1" x14ac:dyDescent="0.3">
      <c r="A28" s="204" t="s">
        <v>376</v>
      </c>
      <c r="B28" s="186"/>
      <c r="C28" s="186"/>
      <c r="D28" s="186">
        <v>0</v>
      </c>
      <c r="E28" s="218">
        <v>0</v>
      </c>
      <c r="F28" s="17"/>
      <c r="G28" s="17"/>
      <c r="H28" s="17"/>
      <c r="I28" s="17"/>
      <c r="J28" s="17"/>
      <c r="K28" s="17"/>
      <c r="L28" s="17"/>
      <c r="M28" s="17"/>
      <c r="N28" s="17"/>
      <c r="O28" s="17"/>
      <c r="P28" s="17"/>
      <c r="Q28" s="17"/>
      <c r="R28" s="17"/>
      <c r="S28" s="17"/>
      <c r="T28" s="17"/>
      <c r="U28" s="17"/>
      <c r="V28" s="17"/>
      <c r="W28" s="17"/>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row>
    <row r="29" spans="1:261" ht="22.8" customHeight="1" x14ac:dyDescent="0.3">
      <c r="A29" s="204" t="s">
        <v>377</v>
      </c>
      <c r="B29" s="186"/>
      <c r="C29" s="186"/>
      <c r="D29" s="186">
        <v>0</v>
      </c>
      <c r="E29" s="218">
        <v>0</v>
      </c>
    </row>
    <row r="30" spans="1:261" ht="22.8" customHeight="1" x14ac:dyDescent="0.3">
      <c r="A30" s="204" t="s">
        <v>378</v>
      </c>
      <c r="B30" s="186"/>
      <c r="C30" s="186"/>
      <c r="D30" s="186">
        <v>0</v>
      </c>
      <c r="E30" s="218">
        <v>0</v>
      </c>
    </row>
    <row r="31" spans="1:261" ht="22.8" customHeight="1" x14ac:dyDescent="0.3">
      <c r="A31" s="204" t="s">
        <v>379</v>
      </c>
      <c r="B31" s="186"/>
      <c r="C31" s="186"/>
      <c r="D31" s="186">
        <v>0</v>
      </c>
      <c r="E31" s="218">
        <v>0</v>
      </c>
    </row>
    <row r="32" spans="1:261" ht="22.8" customHeight="1" x14ac:dyDescent="0.3">
      <c r="A32" s="204" t="s">
        <v>380</v>
      </c>
      <c r="B32" s="186"/>
      <c r="C32" s="186"/>
      <c r="D32" s="186">
        <v>0</v>
      </c>
      <c r="E32" s="218">
        <v>0</v>
      </c>
    </row>
    <row r="33" spans="1:7" ht="22.8" customHeight="1" x14ac:dyDescent="0.3">
      <c r="A33" s="204" t="s">
        <v>381</v>
      </c>
      <c r="B33" s="186"/>
      <c r="C33" s="186"/>
      <c r="D33" s="186">
        <v>0</v>
      </c>
      <c r="E33" s="218">
        <v>0</v>
      </c>
    </row>
    <row r="34" spans="1:7" ht="22.8" customHeight="1" x14ac:dyDescent="0.3">
      <c r="A34" s="204" t="s">
        <v>382</v>
      </c>
      <c r="B34" s="186"/>
      <c r="C34" s="186"/>
      <c r="D34" s="186">
        <v>0</v>
      </c>
      <c r="E34" s="218">
        <v>0</v>
      </c>
    </row>
    <row r="35" spans="1:7" ht="22.8" customHeight="1" x14ac:dyDescent="0.3">
      <c r="A35" s="207" t="s">
        <v>383</v>
      </c>
      <c r="B35" s="236"/>
      <c r="C35" s="236"/>
      <c r="D35" s="236"/>
      <c r="E35" s="236"/>
    </row>
    <row r="36" spans="1:7" ht="22.8" customHeight="1" x14ac:dyDescent="0.3">
      <c r="A36" s="204" t="s">
        <v>356</v>
      </c>
      <c r="B36" s="205" t="s">
        <v>357</v>
      </c>
      <c r="C36" s="205"/>
      <c r="D36" s="205"/>
      <c r="E36" s="205"/>
    </row>
    <row r="37" spans="1:7" ht="22.8" customHeight="1" x14ac:dyDescent="0.3">
      <c r="A37" s="204" t="s">
        <v>384</v>
      </c>
      <c r="B37" s="186"/>
      <c r="C37" s="186"/>
      <c r="D37" s="186"/>
      <c r="E37" s="218">
        <v>0</v>
      </c>
    </row>
    <row r="38" spans="1:7" ht="22.8" customHeight="1" x14ac:dyDescent="0.3">
      <c r="A38" s="204"/>
    </row>
    <row r="39" spans="1:7" ht="22.8" customHeight="1" x14ac:dyDescent="0.3">
      <c r="A39" s="199" t="s">
        <v>385</v>
      </c>
      <c r="D39" s="145"/>
      <c r="E39" s="208">
        <f>SUM(E12:E34)</f>
        <v>0</v>
      </c>
    </row>
    <row r="40" spans="1:7" ht="22.8" customHeight="1" x14ac:dyDescent="0.3">
      <c r="A40" s="199" t="s">
        <v>386</v>
      </c>
      <c r="D40" s="145"/>
      <c r="E40" s="208">
        <f>E37</f>
        <v>0</v>
      </c>
    </row>
    <row r="41" spans="1:7" ht="22.8" customHeight="1" x14ac:dyDescent="0.3">
      <c r="A41" s="209" t="s">
        <v>294</v>
      </c>
      <c r="E41" s="210">
        <f>SUM(E39:E40)</f>
        <v>0</v>
      </c>
    </row>
    <row r="42" spans="1:7" ht="22.8" customHeight="1" x14ac:dyDescent="0.3">
      <c r="A42" s="209"/>
      <c r="E42" s="211"/>
    </row>
    <row r="43" spans="1:7" ht="36.6" customHeight="1" x14ac:dyDescent="0.3">
      <c r="A43" s="146" t="s">
        <v>461</v>
      </c>
      <c r="B43" s="20" t="s">
        <v>290</v>
      </c>
      <c r="C43" s="20" t="s">
        <v>289</v>
      </c>
      <c r="D43" s="20" t="s">
        <v>387</v>
      </c>
      <c r="E43" s="20" t="s">
        <v>463</v>
      </c>
      <c r="F43" s="20" t="s">
        <v>464</v>
      </c>
    </row>
    <row r="44" spans="1:7" ht="22.8" customHeight="1" x14ac:dyDescent="0.3">
      <c r="A44" s="186" t="s">
        <v>388</v>
      </c>
      <c r="B44" s="205"/>
      <c r="C44" s="205"/>
      <c r="D44" s="212"/>
      <c r="E44" s="213"/>
      <c r="F44" s="205"/>
    </row>
    <row r="45" spans="1:7" ht="22.8" customHeight="1" x14ac:dyDescent="0.3">
      <c r="A45" s="219" t="s">
        <v>288</v>
      </c>
      <c r="B45" s="218">
        <v>0</v>
      </c>
      <c r="C45" s="186">
        <v>0</v>
      </c>
      <c r="D45" s="212">
        <f>B45*C45</f>
        <v>0</v>
      </c>
      <c r="E45" s="220">
        <v>0</v>
      </c>
      <c r="F45" s="214">
        <f>E45*D45</f>
        <v>0</v>
      </c>
    </row>
    <row r="46" spans="1:7" ht="22.8" customHeight="1" x14ac:dyDescent="0.3">
      <c r="A46" s="219" t="s">
        <v>288</v>
      </c>
      <c r="B46" s="218">
        <v>0</v>
      </c>
      <c r="C46" s="186">
        <v>0</v>
      </c>
      <c r="D46" s="212">
        <f>B46*C46</f>
        <v>0</v>
      </c>
      <c r="E46" s="220">
        <v>0</v>
      </c>
      <c r="F46" s="214">
        <f t="shared" ref="F46:F47" si="0">E46*D46</f>
        <v>0</v>
      </c>
    </row>
    <row r="47" spans="1:7" ht="22.8" customHeight="1" x14ac:dyDescent="0.3">
      <c r="A47" s="219" t="s">
        <v>288</v>
      </c>
      <c r="B47" s="218">
        <v>0</v>
      </c>
      <c r="C47" s="186">
        <v>0</v>
      </c>
      <c r="D47" s="212">
        <f>B47*C47</f>
        <v>0</v>
      </c>
      <c r="E47" s="220">
        <v>0</v>
      </c>
      <c r="F47" s="214">
        <f t="shared" si="0"/>
        <v>0</v>
      </c>
      <c r="G47" s="215">
        <f>SUM(F45:F47)</f>
        <v>0</v>
      </c>
    </row>
    <row r="48" spans="1:7" ht="37.200000000000003" customHeight="1" x14ac:dyDescent="0.3">
      <c r="A48" s="146" t="s">
        <v>461</v>
      </c>
      <c r="B48" s="20" t="s">
        <v>290</v>
      </c>
      <c r="C48" s="20" t="s">
        <v>289</v>
      </c>
      <c r="D48" s="20" t="s">
        <v>387</v>
      </c>
      <c r="E48" s="20" t="s">
        <v>463</v>
      </c>
      <c r="F48" s="20" t="s">
        <v>464</v>
      </c>
    </row>
    <row r="49" spans="1:7" ht="22.8" customHeight="1" x14ac:dyDescent="0.3">
      <c r="A49" s="186" t="s">
        <v>388</v>
      </c>
      <c r="B49" s="205"/>
      <c r="C49" s="205"/>
      <c r="D49" s="212"/>
      <c r="E49" s="213"/>
      <c r="F49" s="205"/>
    </row>
    <row r="50" spans="1:7" ht="22.8" customHeight="1" x14ac:dyDescent="0.3">
      <c r="A50" s="219" t="s">
        <v>288</v>
      </c>
      <c r="B50" s="218">
        <v>0</v>
      </c>
      <c r="C50" s="186">
        <v>0</v>
      </c>
      <c r="D50" s="212">
        <f>B50*C50</f>
        <v>0</v>
      </c>
      <c r="E50" s="220">
        <v>0</v>
      </c>
      <c r="F50" s="214">
        <f>E50*D50</f>
        <v>0</v>
      </c>
    </row>
    <row r="51" spans="1:7" ht="22.8" customHeight="1" x14ac:dyDescent="0.3">
      <c r="A51" s="219" t="s">
        <v>288</v>
      </c>
      <c r="B51" s="218">
        <v>0</v>
      </c>
      <c r="C51" s="186">
        <v>0</v>
      </c>
      <c r="D51" s="212">
        <f>B51*C51</f>
        <v>0</v>
      </c>
      <c r="E51" s="220">
        <v>0</v>
      </c>
      <c r="F51" s="214">
        <f t="shared" ref="F51:F52" si="1">E51*D51</f>
        <v>0</v>
      </c>
    </row>
    <row r="52" spans="1:7" ht="22.8" customHeight="1" x14ac:dyDescent="0.3">
      <c r="A52" s="219" t="s">
        <v>288</v>
      </c>
      <c r="B52" s="218">
        <v>0</v>
      </c>
      <c r="C52" s="186">
        <v>0</v>
      </c>
      <c r="D52" s="212">
        <f>B52*C52</f>
        <v>0</v>
      </c>
      <c r="E52" s="220">
        <v>0</v>
      </c>
      <c r="F52" s="214">
        <f t="shared" si="1"/>
        <v>0</v>
      </c>
      <c r="G52" s="215">
        <f>SUM(F50:F52)</f>
        <v>0</v>
      </c>
    </row>
    <row r="53" spans="1:7" ht="42.6" customHeight="1" x14ac:dyDescent="0.3">
      <c r="A53" s="146" t="s">
        <v>461</v>
      </c>
      <c r="B53" s="20" t="s">
        <v>290</v>
      </c>
      <c r="C53" s="20" t="s">
        <v>289</v>
      </c>
      <c r="D53" s="20" t="s">
        <v>387</v>
      </c>
      <c r="E53" s="20" t="s">
        <v>463</v>
      </c>
      <c r="F53" s="20" t="s">
        <v>464</v>
      </c>
    </row>
    <row r="54" spans="1:7" ht="22.8" customHeight="1" x14ac:dyDescent="0.3">
      <c r="A54" s="186" t="s">
        <v>388</v>
      </c>
      <c r="B54" s="205"/>
      <c r="C54" s="205"/>
      <c r="D54" s="212"/>
      <c r="E54" s="213"/>
      <c r="F54" s="205"/>
    </row>
    <row r="55" spans="1:7" ht="22.8" customHeight="1" x14ac:dyDescent="0.3">
      <c r="A55" s="219" t="s">
        <v>288</v>
      </c>
      <c r="B55" s="218">
        <v>0</v>
      </c>
      <c r="C55" s="186">
        <v>0</v>
      </c>
      <c r="D55" s="212">
        <f>B55*C55</f>
        <v>0</v>
      </c>
      <c r="E55" s="220">
        <v>0</v>
      </c>
      <c r="F55" s="214">
        <f>E55*D55</f>
        <v>0</v>
      </c>
    </row>
    <row r="56" spans="1:7" ht="22.8" customHeight="1" x14ac:dyDescent="0.3">
      <c r="A56" s="219" t="s">
        <v>288</v>
      </c>
      <c r="B56" s="218">
        <v>0</v>
      </c>
      <c r="C56" s="186">
        <v>0</v>
      </c>
      <c r="D56" s="212">
        <f>B56*C56</f>
        <v>0</v>
      </c>
      <c r="E56" s="220">
        <v>0</v>
      </c>
      <c r="F56" s="214">
        <f t="shared" ref="F56:F57" si="2">E56*D56</f>
        <v>0</v>
      </c>
    </row>
    <row r="57" spans="1:7" ht="22.8" customHeight="1" x14ac:dyDescent="0.3">
      <c r="A57" s="219" t="s">
        <v>288</v>
      </c>
      <c r="B57" s="218">
        <v>0</v>
      </c>
      <c r="C57" s="186">
        <v>0</v>
      </c>
      <c r="D57" s="212">
        <f>B57*C57</f>
        <v>0</v>
      </c>
      <c r="E57" s="220">
        <v>0</v>
      </c>
      <c r="F57" s="214">
        <f t="shared" si="2"/>
        <v>0</v>
      </c>
      <c r="G57" s="215">
        <f>SUM(F55:F57)</f>
        <v>0</v>
      </c>
    </row>
    <row r="58" spans="1:7" ht="39.6" customHeight="1" x14ac:dyDescent="0.3">
      <c r="A58" s="146" t="s">
        <v>461</v>
      </c>
      <c r="B58" s="20" t="s">
        <v>290</v>
      </c>
      <c r="C58" s="20" t="s">
        <v>289</v>
      </c>
      <c r="D58" s="20" t="s">
        <v>387</v>
      </c>
      <c r="E58" s="20" t="s">
        <v>463</v>
      </c>
      <c r="F58" s="20" t="s">
        <v>464</v>
      </c>
    </row>
    <row r="59" spans="1:7" ht="22.8" customHeight="1" x14ac:dyDescent="0.3">
      <c r="A59" s="186" t="s">
        <v>388</v>
      </c>
      <c r="B59" s="205"/>
      <c r="C59" s="205"/>
      <c r="D59" s="212"/>
      <c r="E59" s="213"/>
      <c r="F59" s="205"/>
    </row>
    <row r="60" spans="1:7" ht="22.8" customHeight="1" x14ac:dyDescent="0.3">
      <c r="A60" s="219" t="s">
        <v>288</v>
      </c>
      <c r="B60" s="218">
        <v>0</v>
      </c>
      <c r="C60" s="186">
        <v>0</v>
      </c>
      <c r="D60" s="212">
        <f>B60*C60</f>
        <v>0</v>
      </c>
      <c r="E60" s="220">
        <v>0</v>
      </c>
      <c r="F60" s="214">
        <f>E60*D60</f>
        <v>0</v>
      </c>
    </row>
    <row r="61" spans="1:7" ht="22.8" customHeight="1" x14ac:dyDescent="0.3">
      <c r="A61" s="219" t="s">
        <v>288</v>
      </c>
      <c r="B61" s="218">
        <v>0</v>
      </c>
      <c r="C61" s="186">
        <v>0</v>
      </c>
      <c r="D61" s="212">
        <f>B61*C61</f>
        <v>0</v>
      </c>
      <c r="E61" s="220">
        <v>0</v>
      </c>
      <c r="F61" s="214">
        <f t="shared" ref="F61:F62" si="3">E61*D61</f>
        <v>0</v>
      </c>
    </row>
    <row r="62" spans="1:7" ht="22.8" customHeight="1" x14ac:dyDescent="0.3">
      <c r="A62" s="219" t="s">
        <v>288</v>
      </c>
      <c r="B62" s="218">
        <v>0</v>
      </c>
      <c r="C62" s="186">
        <v>0</v>
      </c>
      <c r="D62" s="212">
        <f>B62*C62</f>
        <v>0</v>
      </c>
      <c r="E62" s="220">
        <v>0</v>
      </c>
      <c r="F62" s="214">
        <f t="shared" si="3"/>
        <v>0</v>
      </c>
      <c r="G62" s="215">
        <f>SUM(F60:F62)</f>
        <v>0</v>
      </c>
    </row>
    <row r="63" spans="1:7" ht="22.8" customHeight="1" x14ac:dyDescent="0.3"/>
    <row r="64" spans="1:7" ht="22.8" customHeight="1" x14ac:dyDescent="0.3">
      <c r="A64" s="199" t="s">
        <v>462</v>
      </c>
    </row>
    <row r="65" spans="1:23" ht="22.8" customHeight="1" x14ac:dyDescent="0.3">
      <c r="A65" s="204" t="s">
        <v>389</v>
      </c>
      <c r="B65" s="208">
        <f>G47</f>
        <v>0</v>
      </c>
    </row>
    <row r="66" spans="1:23" ht="22.8" customHeight="1" x14ac:dyDescent="0.3">
      <c r="A66" s="204" t="s">
        <v>390</v>
      </c>
      <c r="B66" s="208">
        <f>G52</f>
        <v>0</v>
      </c>
    </row>
    <row r="67" spans="1:23" ht="22.8" customHeight="1" x14ac:dyDescent="0.3">
      <c r="A67" s="204" t="s">
        <v>391</v>
      </c>
      <c r="B67" s="208">
        <f>G57</f>
        <v>0</v>
      </c>
    </row>
    <row r="68" spans="1:23" ht="22.8" customHeight="1" x14ac:dyDescent="0.3">
      <c r="A68" s="204" t="s">
        <v>392</v>
      </c>
      <c r="B68" s="208">
        <f>G62</f>
        <v>0</v>
      </c>
    </row>
    <row r="69" spans="1:23" ht="22.8" customHeight="1" x14ac:dyDescent="0.3">
      <c r="A69" s="209" t="s">
        <v>465</v>
      </c>
      <c r="B69" s="210">
        <f>SUM(B65:B68)</f>
        <v>0</v>
      </c>
    </row>
    <row r="70" spans="1:23" ht="22.8" customHeight="1" x14ac:dyDescent="0.3"/>
    <row r="71" spans="1:23" ht="22.8" customHeight="1" x14ac:dyDescent="0.3">
      <c r="D71" s="216"/>
      <c r="E71" s="216"/>
      <c r="F71" s="216"/>
    </row>
    <row r="72" spans="1:23" ht="68.400000000000006" customHeight="1" x14ac:dyDescent="0.3">
      <c r="A72" s="62" t="s">
        <v>291</v>
      </c>
      <c r="B72" s="283"/>
      <c r="C72" s="283"/>
      <c r="D72" s="283"/>
      <c r="E72" s="283"/>
      <c r="F72" s="283"/>
      <c r="G72" s="283"/>
      <c r="H72" s="283"/>
      <c r="I72" s="283"/>
      <c r="J72" s="283"/>
    </row>
    <row r="73" spans="1:23" ht="22.8" customHeight="1" x14ac:dyDescent="0.3">
      <c r="A73" s="62"/>
      <c r="B73" s="217"/>
      <c r="C73" s="217"/>
      <c r="D73" s="217"/>
      <c r="E73" s="217"/>
      <c r="F73" s="217"/>
      <c r="G73" s="217"/>
      <c r="H73" s="217"/>
      <c r="I73" s="217"/>
      <c r="J73" s="217"/>
    </row>
    <row r="74" spans="1:23" ht="47.4" customHeight="1" x14ac:dyDescent="0.3">
      <c r="A74" s="62" t="s">
        <v>393</v>
      </c>
      <c r="B74" s="283"/>
      <c r="C74" s="283"/>
      <c r="D74" s="283"/>
      <c r="E74" s="283"/>
      <c r="F74" s="283"/>
      <c r="G74" s="283"/>
      <c r="H74" s="283"/>
      <c r="I74" s="283"/>
      <c r="J74" s="283"/>
    </row>
    <row r="75" spans="1:23" ht="22.8" customHeight="1" x14ac:dyDescent="0.3"/>
    <row r="76" spans="1:23" ht="59.4" customHeight="1" x14ac:dyDescent="0.3">
      <c r="A76" s="80" t="s">
        <v>394</v>
      </c>
      <c r="B76" s="84"/>
      <c r="C76" s="80"/>
      <c r="D76" s="80"/>
      <c r="E76" s="80"/>
      <c r="F76" s="80"/>
      <c r="G76" s="80"/>
      <c r="H76" s="80"/>
      <c r="I76" s="80"/>
      <c r="J76" s="80"/>
      <c r="K76" s="80"/>
      <c r="L76" s="80"/>
      <c r="M76" s="80"/>
      <c r="N76" s="80"/>
      <c r="O76" s="80"/>
      <c r="P76" s="80"/>
      <c r="Q76" s="80"/>
      <c r="R76" s="80"/>
      <c r="S76" s="80"/>
      <c r="T76" s="80"/>
      <c r="U76" s="80"/>
      <c r="V76" s="80"/>
      <c r="W76" s="80"/>
    </row>
    <row r="77" spans="1:23" ht="22.8" customHeight="1" x14ac:dyDescent="0.3">
      <c r="A77" s="80"/>
      <c r="B77" s="141"/>
      <c r="C77" s="80"/>
      <c r="D77" s="80"/>
      <c r="E77" s="80"/>
      <c r="F77" s="80"/>
      <c r="G77" s="80"/>
      <c r="H77" s="80"/>
      <c r="I77" s="80"/>
      <c r="J77" s="80"/>
      <c r="K77" s="80"/>
      <c r="L77" s="80"/>
      <c r="M77" s="80"/>
      <c r="N77" s="80"/>
      <c r="O77" s="80"/>
      <c r="P77" s="80"/>
      <c r="Q77" s="80"/>
      <c r="R77" s="80"/>
      <c r="S77" s="80"/>
      <c r="T77" s="80"/>
      <c r="U77" s="80"/>
      <c r="V77" s="80"/>
      <c r="W77" s="80"/>
    </row>
    <row r="78" spans="1:23" ht="60.6" customHeight="1" x14ac:dyDescent="0.3">
      <c r="A78" s="80" t="s">
        <v>395</v>
      </c>
      <c r="B78" s="84"/>
      <c r="C78" s="80"/>
      <c r="D78" s="80"/>
      <c r="E78" s="80"/>
      <c r="F78" s="80"/>
      <c r="G78" s="80"/>
      <c r="H78" s="80"/>
      <c r="I78" s="80"/>
      <c r="J78" s="80"/>
      <c r="K78" s="80"/>
      <c r="L78" s="80"/>
      <c r="M78" s="80"/>
      <c r="N78" s="80"/>
      <c r="O78" s="80"/>
      <c r="P78" s="80"/>
      <c r="Q78" s="80"/>
      <c r="R78" s="80"/>
      <c r="S78" s="80"/>
      <c r="T78" s="80"/>
      <c r="U78" s="80"/>
      <c r="V78" s="80"/>
      <c r="W78" s="80"/>
    </row>
    <row r="79" spans="1:23" ht="22.8" customHeight="1" x14ac:dyDescent="0.3"/>
  </sheetData>
  <sheetProtection algorithmName="SHA-512" hashValue="nevovHt6pY4ix4RQjIU1HP1VX/IYEn3j2gF9f3jGPS5w6RHfM2flJBDKPZRkduz3xRIu96kfgkiKhwIl1PAyuA==" saltValue="Sl7BHFihHMNhrMhMgncoLQ==" spinCount="100000" sheet="1" objects="1" scenarios="1" selectLockedCells="1"/>
  <mergeCells count="4">
    <mergeCell ref="B74:J74"/>
    <mergeCell ref="B2:C2"/>
    <mergeCell ref="B4:D4"/>
    <mergeCell ref="B72:J72"/>
  </mergeCells>
  <dataValidations count="4">
    <dataValidation type="list" allowBlank="1" showInputMessage="1" showErrorMessage="1" sqref="B77">
      <formula1>$N$27:$N$28</formula1>
    </dataValidation>
    <dataValidation type="list" allowBlank="1" showInputMessage="1" showErrorMessage="1" sqref="B6 B76 B78">
      <formula1>$H$6:$H$7</formula1>
    </dataValidation>
    <dataValidation type="list" allowBlank="1" showInputMessage="1" showErrorMessage="1" sqref="C11:C34 C37">
      <formula1>$H$17:$H$18</formula1>
    </dataValidation>
    <dataValidation type="list" allowBlank="1" showInputMessage="1" showErrorMessage="1" sqref="B37 B13:B34">
      <formula1>$H$13:$H$15</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abSelected="1" zoomScale="112" zoomScaleNormal="112" workbookViewId="0">
      <selection activeCell="A43" sqref="A43"/>
    </sheetView>
  </sheetViews>
  <sheetFormatPr defaultRowHeight="14.4" x14ac:dyDescent="0.3"/>
  <cols>
    <col min="1" max="1" width="70.88671875" customWidth="1"/>
    <col min="2" max="2" width="21" customWidth="1"/>
    <col min="3" max="3" width="20.44140625" customWidth="1"/>
    <col min="6" max="6" width="0" hidden="1" customWidth="1"/>
  </cols>
  <sheetData>
    <row r="1" spans="1:16" ht="50.4" customHeight="1" x14ac:dyDescent="0.3">
      <c r="A1" s="8" t="s">
        <v>254</v>
      </c>
      <c r="B1" s="5"/>
      <c r="C1" s="5"/>
      <c r="D1" s="5"/>
      <c r="E1" s="5"/>
      <c r="F1" s="5"/>
      <c r="G1" s="5"/>
      <c r="H1" s="5"/>
      <c r="I1" s="5"/>
      <c r="J1" s="5"/>
      <c r="K1" s="5"/>
      <c r="L1" s="5"/>
      <c r="M1" s="5"/>
      <c r="N1" s="5"/>
      <c r="O1" s="5"/>
      <c r="P1" s="5"/>
    </row>
    <row r="2" spans="1:16" ht="22.8" customHeight="1" x14ac:dyDescent="0.3">
      <c r="A2" s="8"/>
      <c r="B2" s="5"/>
      <c r="C2" s="5"/>
      <c r="D2" s="5"/>
      <c r="E2" s="5"/>
      <c r="F2" s="5"/>
      <c r="G2" s="5"/>
      <c r="H2" s="5"/>
      <c r="I2" s="5"/>
      <c r="J2" s="5"/>
      <c r="K2" s="5"/>
      <c r="L2" s="5"/>
      <c r="M2" s="5"/>
      <c r="N2" s="5"/>
      <c r="O2" s="5"/>
      <c r="P2" s="5"/>
    </row>
    <row r="3" spans="1:16" ht="22.8" customHeight="1" x14ac:dyDescent="0.3">
      <c r="A3" s="9" t="s">
        <v>0</v>
      </c>
      <c r="B3" s="123">
        <f>'2 Checklist'!B7</f>
        <v>0</v>
      </c>
      <c r="C3" s="5"/>
      <c r="D3" s="5"/>
      <c r="E3" s="5"/>
      <c r="F3" s="5"/>
      <c r="G3" s="5"/>
      <c r="H3" s="5"/>
      <c r="I3" s="5"/>
      <c r="J3" s="5"/>
      <c r="K3" s="5"/>
      <c r="L3" s="5"/>
      <c r="M3" s="5"/>
      <c r="N3" s="5"/>
      <c r="O3" s="5"/>
      <c r="P3" s="5"/>
    </row>
    <row r="4" spans="1:16" ht="22.8" customHeight="1" x14ac:dyDescent="0.3">
      <c r="A4" s="9"/>
      <c r="B4" s="98"/>
      <c r="C4" s="5"/>
      <c r="D4" s="5"/>
      <c r="E4" s="5"/>
      <c r="F4" s="5"/>
      <c r="G4" s="5"/>
      <c r="H4" s="5"/>
      <c r="I4" s="5"/>
      <c r="J4" s="5"/>
      <c r="K4" s="5"/>
      <c r="L4" s="5"/>
      <c r="M4" s="5"/>
      <c r="N4" s="5"/>
      <c r="O4" s="5"/>
      <c r="P4" s="5"/>
    </row>
    <row r="5" spans="1:16" ht="22.8" customHeight="1" x14ac:dyDescent="0.3">
      <c r="A5" s="9" t="s">
        <v>340</v>
      </c>
      <c r="B5" s="221"/>
      <c r="C5" s="5"/>
      <c r="D5" s="5"/>
      <c r="E5" s="5"/>
      <c r="F5" s="5"/>
      <c r="G5" s="5"/>
      <c r="H5" s="5"/>
      <c r="I5" s="5"/>
      <c r="J5" s="5"/>
      <c r="K5" s="5"/>
      <c r="L5" s="5"/>
      <c r="M5" s="5"/>
      <c r="N5" s="5"/>
      <c r="O5" s="5"/>
      <c r="P5" s="5"/>
    </row>
    <row r="6" spans="1:16" x14ac:dyDescent="0.3">
      <c r="A6" s="5"/>
      <c r="B6" s="5"/>
      <c r="C6" s="5"/>
      <c r="D6" s="5"/>
    </row>
    <row r="7" spans="1:16" ht="15.6" x14ac:dyDescent="0.3">
      <c r="A7" s="105" t="s">
        <v>313</v>
      </c>
      <c r="B7" s="5"/>
      <c r="C7" s="5"/>
      <c r="D7" s="5"/>
    </row>
    <row r="8" spans="1:16" x14ac:dyDescent="0.3">
      <c r="A8" s="7" t="s">
        <v>13</v>
      </c>
      <c r="B8" s="5"/>
      <c r="C8" s="5"/>
      <c r="D8" s="5"/>
    </row>
    <row r="9" spans="1:16" ht="51" customHeight="1" x14ac:dyDescent="0.3">
      <c r="A9" s="94"/>
      <c r="B9" s="240" t="s">
        <v>327</v>
      </c>
      <c r="C9" s="97" t="s">
        <v>507</v>
      </c>
    </row>
    <row r="10" spans="1:16" x14ac:dyDescent="0.3">
      <c r="A10" s="106" t="s">
        <v>341</v>
      </c>
      <c r="B10" s="111"/>
      <c r="C10" s="94"/>
    </row>
    <row r="11" spans="1:16" ht="19.8" customHeight="1" x14ac:dyDescent="0.3">
      <c r="A11" s="107" t="s">
        <v>324</v>
      </c>
      <c r="B11" s="110"/>
      <c r="C11" s="110"/>
    </row>
    <row r="12" spans="1:16" ht="19.8" customHeight="1" x14ac:dyDescent="0.3">
      <c r="A12" s="222" t="s">
        <v>288</v>
      </c>
      <c r="B12" s="218">
        <v>0</v>
      </c>
      <c r="C12" s="218">
        <v>0</v>
      </c>
    </row>
    <row r="13" spans="1:16" ht="19.8" customHeight="1" x14ac:dyDescent="0.3">
      <c r="A13" s="222" t="s">
        <v>288</v>
      </c>
      <c r="B13" s="218">
        <v>0</v>
      </c>
      <c r="C13" s="218">
        <v>0</v>
      </c>
    </row>
    <row r="14" spans="1:16" ht="19.8" customHeight="1" x14ac:dyDescent="0.3">
      <c r="A14" s="222" t="s">
        <v>288</v>
      </c>
      <c r="B14" s="218">
        <v>0</v>
      </c>
      <c r="C14" s="218">
        <v>0</v>
      </c>
    </row>
    <row r="15" spans="1:16" ht="19.8" customHeight="1" x14ac:dyDescent="0.3">
      <c r="A15" s="222" t="s">
        <v>288</v>
      </c>
      <c r="B15" s="218">
        <v>0</v>
      </c>
      <c r="C15" s="218">
        <v>0</v>
      </c>
    </row>
    <row r="16" spans="1:16" ht="19.8" customHeight="1" x14ac:dyDescent="0.3">
      <c r="A16" s="107" t="s">
        <v>325</v>
      </c>
      <c r="B16" s="218">
        <v>0</v>
      </c>
      <c r="C16" s="218">
        <v>0</v>
      </c>
    </row>
    <row r="17" spans="1:3" ht="21.6" customHeight="1" x14ac:dyDescent="0.3">
      <c r="A17" s="108" t="s">
        <v>326</v>
      </c>
      <c r="B17" s="218">
        <v>0</v>
      </c>
      <c r="C17" s="218">
        <v>0</v>
      </c>
    </row>
    <row r="18" spans="1:3" ht="21.6" customHeight="1" x14ac:dyDescent="0.3">
      <c r="A18" s="106" t="s">
        <v>503</v>
      </c>
      <c r="B18" s="112"/>
      <c r="C18" s="112"/>
    </row>
    <row r="19" spans="1:3" ht="18.600000000000001" customHeight="1" x14ac:dyDescent="0.3">
      <c r="A19" s="108" t="s">
        <v>317</v>
      </c>
      <c r="B19" s="218">
        <v>0</v>
      </c>
      <c r="C19" s="218">
        <v>0</v>
      </c>
    </row>
    <row r="20" spans="1:3" ht="18.600000000000001" customHeight="1" x14ac:dyDescent="0.3">
      <c r="A20" s="108" t="s">
        <v>102</v>
      </c>
      <c r="B20" s="218">
        <v>0</v>
      </c>
      <c r="C20" s="218">
        <v>0</v>
      </c>
    </row>
    <row r="21" spans="1:3" ht="18.600000000000001" customHeight="1" x14ac:dyDescent="0.3">
      <c r="A21" s="108" t="s">
        <v>318</v>
      </c>
      <c r="B21" s="218">
        <v>0</v>
      </c>
      <c r="C21" s="218">
        <v>0</v>
      </c>
    </row>
    <row r="22" spans="1:3" ht="18.600000000000001" customHeight="1" x14ac:dyDescent="0.3">
      <c r="A22" s="108" t="s">
        <v>319</v>
      </c>
      <c r="B22" s="218">
        <v>0</v>
      </c>
      <c r="C22" s="218">
        <v>0</v>
      </c>
    </row>
    <row r="23" spans="1:3" ht="18.600000000000001" customHeight="1" x14ac:dyDescent="0.3">
      <c r="A23" s="108" t="s">
        <v>320</v>
      </c>
      <c r="B23" s="218">
        <v>0</v>
      </c>
      <c r="C23" s="218">
        <v>0</v>
      </c>
    </row>
    <row r="24" spans="1:3" ht="18.600000000000001" customHeight="1" x14ac:dyDescent="0.3">
      <c r="A24" s="108" t="s">
        <v>321</v>
      </c>
      <c r="B24" s="218">
        <v>0</v>
      </c>
      <c r="C24" s="218">
        <v>0</v>
      </c>
    </row>
    <row r="25" spans="1:3" ht="18.600000000000001" customHeight="1" x14ac:dyDescent="0.3">
      <c r="A25" s="108" t="s">
        <v>322</v>
      </c>
      <c r="B25" s="218">
        <v>0</v>
      </c>
      <c r="C25" s="218">
        <v>0</v>
      </c>
    </row>
    <row r="26" spans="1:3" ht="18.600000000000001" customHeight="1" x14ac:dyDescent="0.3">
      <c r="A26" s="108" t="s">
        <v>323</v>
      </c>
      <c r="B26" s="218">
        <v>0</v>
      </c>
      <c r="C26" s="218">
        <v>0</v>
      </c>
    </row>
    <row r="27" spans="1:3" ht="18.600000000000001" customHeight="1" x14ac:dyDescent="0.3">
      <c r="A27" s="237" t="s">
        <v>154</v>
      </c>
      <c r="B27" s="218">
        <v>0</v>
      </c>
      <c r="C27" s="218">
        <v>0</v>
      </c>
    </row>
    <row r="28" spans="1:3" ht="18.600000000000001" customHeight="1" x14ac:dyDescent="0.3">
      <c r="A28" s="237" t="s">
        <v>154</v>
      </c>
      <c r="B28" s="218">
        <v>0</v>
      </c>
      <c r="C28" s="218">
        <v>0</v>
      </c>
    </row>
    <row r="29" spans="1:3" ht="18.600000000000001" customHeight="1" x14ac:dyDescent="0.3">
      <c r="A29" s="237" t="s">
        <v>154</v>
      </c>
      <c r="B29" s="218">
        <v>0</v>
      </c>
      <c r="C29" s="218">
        <v>0</v>
      </c>
    </row>
    <row r="30" spans="1:3" ht="18.600000000000001" customHeight="1" x14ac:dyDescent="0.3">
      <c r="A30" s="238" t="s">
        <v>154</v>
      </c>
      <c r="B30" s="218">
        <v>0</v>
      </c>
      <c r="C30" s="218">
        <v>0</v>
      </c>
    </row>
    <row r="31" spans="1:3" ht="20.399999999999999" customHeight="1" x14ac:dyDescent="0.3">
      <c r="A31" s="109" t="s">
        <v>328</v>
      </c>
      <c r="B31" s="115">
        <f>SUM(B10:B30)</f>
        <v>0</v>
      </c>
      <c r="C31" s="115">
        <f>SUM(C10:C30)</f>
        <v>0</v>
      </c>
    </row>
    <row r="33" spans="1:4" ht="18.600000000000001" customHeight="1" x14ac:dyDescent="0.3">
      <c r="A33" s="113" t="s">
        <v>329</v>
      </c>
      <c r="B33" s="239"/>
      <c r="C33" s="239">
        <f>B31*0.5</f>
        <v>0</v>
      </c>
    </row>
    <row r="34" spans="1:4" ht="18.600000000000001" customHeight="1" x14ac:dyDescent="0.3">
      <c r="A34" s="114" t="s">
        <v>330</v>
      </c>
      <c r="B34" s="239"/>
      <c r="C34" s="239">
        <f>IF(C33&lt;50000,C33,50000)</f>
        <v>0</v>
      </c>
    </row>
    <row r="35" spans="1:4" ht="18.600000000000001" customHeight="1" x14ac:dyDescent="0.3">
      <c r="A35" s="114" t="s">
        <v>331</v>
      </c>
      <c r="B35" s="239"/>
      <c r="C35" s="239">
        <f>C34*5</f>
        <v>0</v>
      </c>
    </row>
    <row r="38" spans="1:4" ht="15.6" x14ac:dyDescent="0.3">
      <c r="A38" s="105" t="s">
        <v>332</v>
      </c>
      <c r="B38" s="5"/>
      <c r="C38" s="5"/>
      <c r="D38" s="5"/>
    </row>
    <row r="39" spans="1:4" x14ac:dyDescent="0.3">
      <c r="A39" s="7" t="s">
        <v>13</v>
      </c>
      <c r="B39" s="5"/>
      <c r="C39" s="5"/>
      <c r="D39" s="5"/>
    </row>
    <row r="40" spans="1:4" ht="36.6" customHeight="1" x14ac:dyDescent="0.3">
      <c r="A40" s="94"/>
      <c r="B40" s="97" t="s">
        <v>316</v>
      </c>
      <c r="C40" s="97" t="s">
        <v>316</v>
      </c>
    </row>
    <row r="41" spans="1:4" ht="37.200000000000003" customHeight="1" x14ac:dyDescent="0.3">
      <c r="A41" s="106" t="s">
        <v>334</v>
      </c>
      <c r="B41" s="111"/>
      <c r="C41" s="111"/>
    </row>
    <row r="42" spans="1:4" ht="19.8" customHeight="1" x14ac:dyDescent="0.3">
      <c r="A42" s="107" t="s">
        <v>324</v>
      </c>
      <c r="B42" s="110"/>
      <c r="C42" s="110"/>
    </row>
    <row r="43" spans="1:4" ht="19.8" customHeight="1" x14ac:dyDescent="0.3">
      <c r="A43" s="222" t="s">
        <v>288</v>
      </c>
      <c r="B43" s="218">
        <v>0</v>
      </c>
      <c r="C43" s="218">
        <v>0</v>
      </c>
    </row>
    <row r="44" spans="1:4" ht="19.8" customHeight="1" x14ac:dyDescent="0.3">
      <c r="A44" s="222" t="s">
        <v>288</v>
      </c>
      <c r="B44" s="218">
        <v>0</v>
      </c>
      <c r="C44" s="218">
        <v>0</v>
      </c>
    </row>
    <row r="45" spans="1:4" ht="19.8" customHeight="1" x14ac:dyDescent="0.3">
      <c r="A45" s="222" t="s">
        <v>288</v>
      </c>
      <c r="B45" s="218">
        <v>0</v>
      </c>
      <c r="C45" s="218">
        <v>0</v>
      </c>
    </row>
    <row r="46" spans="1:4" ht="19.8" customHeight="1" x14ac:dyDescent="0.3">
      <c r="A46" s="222" t="s">
        <v>288</v>
      </c>
      <c r="B46" s="218">
        <v>0</v>
      </c>
      <c r="C46" s="218">
        <v>0</v>
      </c>
    </row>
    <row r="47" spans="1:4" ht="19.8" customHeight="1" x14ac:dyDescent="0.3">
      <c r="A47" s="107" t="s">
        <v>333</v>
      </c>
      <c r="B47" s="218">
        <v>0</v>
      </c>
      <c r="C47" s="218">
        <v>0</v>
      </c>
    </row>
    <row r="48" spans="1:4" ht="19.8" customHeight="1" x14ac:dyDescent="0.3">
      <c r="A48" s="107" t="s">
        <v>335</v>
      </c>
      <c r="B48" s="218">
        <v>0</v>
      </c>
      <c r="C48" s="218">
        <v>0</v>
      </c>
    </row>
    <row r="49" spans="1:3" ht="19.8" customHeight="1" x14ac:dyDescent="0.3">
      <c r="A49" s="107" t="s">
        <v>336</v>
      </c>
      <c r="B49" s="218">
        <v>0</v>
      </c>
      <c r="C49" s="218">
        <v>0</v>
      </c>
    </row>
    <row r="50" spans="1:3" ht="21.6" customHeight="1" x14ac:dyDescent="0.3">
      <c r="A50" s="108" t="s">
        <v>337</v>
      </c>
      <c r="B50" s="218">
        <v>0</v>
      </c>
      <c r="C50" s="218">
        <v>0</v>
      </c>
    </row>
    <row r="51" spans="1:3" ht="20.399999999999999" customHeight="1" x14ac:dyDescent="0.3">
      <c r="A51" s="109" t="s">
        <v>338</v>
      </c>
      <c r="B51" s="115">
        <f>SUM(B41:B50)</f>
        <v>0</v>
      </c>
      <c r="C51" s="115">
        <f>SUM(C41:C50)</f>
        <v>0</v>
      </c>
    </row>
    <row r="53" spans="1:3" ht="18.600000000000001" customHeight="1" x14ac:dyDescent="0.3">
      <c r="A53" s="114" t="s">
        <v>339</v>
      </c>
      <c r="B53" s="239">
        <v>50000</v>
      </c>
      <c r="C53" s="239">
        <v>50000</v>
      </c>
    </row>
    <row r="54" spans="1:3" ht="18.600000000000001" customHeight="1" x14ac:dyDescent="0.3">
      <c r="A54" s="114" t="s">
        <v>505</v>
      </c>
      <c r="B54" s="239">
        <f>B53*3</f>
        <v>150000</v>
      </c>
      <c r="C54" s="239">
        <f>C53*4</f>
        <v>200000</v>
      </c>
    </row>
    <row r="55" spans="1:3" x14ac:dyDescent="0.3">
      <c r="B55" s="239"/>
      <c r="C55" s="239"/>
    </row>
    <row r="56" spans="1:3" ht="19.2" customHeight="1" x14ac:dyDescent="0.3">
      <c r="A56" s="114" t="s">
        <v>504</v>
      </c>
      <c r="B56" s="239"/>
      <c r="C56" s="239">
        <v>75000</v>
      </c>
    </row>
    <row r="57" spans="1:3" ht="19.2" customHeight="1" x14ac:dyDescent="0.3">
      <c r="A57" s="114" t="s">
        <v>508</v>
      </c>
      <c r="B57" s="239"/>
      <c r="C57" s="239">
        <f>C34</f>
        <v>0</v>
      </c>
    </row>
    <row r="58" spans="1:3" ht="19.2" customHeight="1" x14ac:dyDescent="0.3">
      <c r="A58" s="114" t="s">
        <v>506</v>
      </c>
      <c r="B58" s="239"/>
      <c r="C58" s="239">
        <f>C56-C57</f>
        <v>75000</v>
      </c>
    </row>
    <row r="59" spans="1:3" ht="19.2" customHeight="1" x14ac:dyDescent="0.3">
      <c r="A59" s="114" t="s">
        <v>505</v>
      </c>
      <c r="B59" s="239"/>
      <c r="C59" s="239">
        <f>C58*4</f>
        <v>300000</v>
      </c>
    </row>
    <row r="60" spans="1:3" ht="19.2" customHeight="1" x14ac:dyDescent="0.3">
      <c r="A60" s="114"/>
      <c r="B60" s="239"/>
    </row>
    <row r="62" spans="1:3" x14ac:dyDescent="0.3">
      <c r="A62" s="125" t="s">
        <v>466</v>
      </c>
    </row>
    <row r="63" spans="1:3" ht="22.8" customHeight="1" x14ac:dyDescent="0.3">
      <c r="A63" s="94" t="s">
        <v>3</v>
      </c>
      <c r="B63" s="186"/>
    </row>
    <row r="64" spans="1:3" ht="22.8" customHeight="1" x14ac:dyDescent="0.3">
      <c r="A64" s="94" t="s">
        <v>467</v>
      </c>
      <c r="B64" s="186"/>
    </row>
    <row r="65" spans="1:6" ht="22.8" customHeight="1" x14ac:dyDescent="0.3">
      <c r="A65" s="94" t="s">
        <v>468</v>
      </c>
      <c r="B65" s="186"/>
      <c r="F65" t="s">
        <v>152</v>
      </c>
    </row>
    <row r="66" spans="1:6" ht="22.8" customHeight="1" x14ac:dyDescent="0.3">
      <c r="A66" s="94" t="s">
        <v>34</v>
      </c>
      <c r="B66" s="186"/>
      <c r="F66" t="s">
        <v>153</v>
      </c>
    </row>
    <row r="67" spans="1:6" ht="33.6" customHeight="1" x14ac:dyDescent="0.3">
      <c r="A67" s="138" t="s">
        <v>469</v>
      </c>
      <c r="B67" s="186"/>
    </row>
    <row r="68" spans="1:6" ht="22.8" customHeight="1" x14ac:dyDescent="0.3">
      <c r="A68" s="94" t="s">
        <v>470</v>
      </c>
      <c r="B68" s="186"/>
    </row>
    <row r="69" spans="1:6" ht="33.6" customHeight="1" x14ac:dyDescent="0.3">
      <c r="A69" s="138" t="s">
        <v>471</v>
      </c>
      <c r="B69" s="186"/>
    </row>
    <row r="72" spans="1:6" x14ac:dyDescent="0.3">
      <c r="A72" s="125" t="s">
        <v>472</v>
      </c>
    </row>
    <row r="73" spans="1:6" ht="22.8" customHeight="1" x14ac:dyDescent="0.3">
      <c r="A73" s="94" t="s">
        <v>3</v>
      </c>
      <c r="B73" s="186"/>
    </row>
    <row r="74" spans="1:6" ht="22.8" customHeight="1" x14ac:dyDescent="0.3">
      <c r="A74" s="94" t="s">
        <v>467</v>
      </c>
      <c r="B74" s="186"/>
    </row>
    <row r="75" spans="1:6" ht="22.8" customHeight="1" x14ac:dyDescent="0.3">
      <c r="A75" s="94" t="s">
        <v>468</v>
      </c>
      <c r="B75" s="186"/>
    </row>
    <row r="76" spans="1:6" ht="22.8" customHeight="1" x14ac:dyDescent="0.3">
      <c r="A76" s="94" t="s">
        <v>34</v>
      </c>
      <c r="B76" s="186"/>
    </row>
    <row r="77" spans="1:6" ht="31.2" customHeight="1" x14ac:dyDescent="0.3">
      <c r="A77" s="138" t="s">
        <v>469</v>
      </c>
      <c r="B77" s="186"/>
    </row>
    <row r="78" spans="1:6" ht="22.8" customHeight="1" x14ac:dyDescent="0.3">
      <c r="A78" s="94" t="s">
        <v>470</v>
      </c>
      <c r="B78" s="186"/>
    </row>
    <row r="79" spans="1:6" ht="32.4" customHeight="1" x14ac:dyDescent="0.3">
      <c r="A79" s="138" t="s">
        <v>471</v>
      </c>
      <c r="B79" s="186"/>
    </row>
    <row r="82" spans="1:2" x14ac:dyDescent="0.3">
      <c r="A82" s="125" t="s">
        <v>473</v>
      </c>
    </row>
    <row r="83" spans="1:2" ht="22.8" customHeight="1" x14ac:dyDescent="0.3">
      <c r="A83" s="94" t="s">
        <v>3</v>
      </c>
      <c r="B83" s="186"/>
    </row>
    <row r="84" spans="1:2" ht="22.8" customHeight="1" x14ac:dyDescent="0.3">
      <c r="A84" s="94" t="s">
        <v>467</v>
      </c>
      <c r="B84" s="186"/>
    </row>
    <row r="85" spans="1:2" ht="22.8" customHeight="1" x14ac:dyDescent="0.3">
      <c r="A85" s="94" t="s">
        <v>468</v>
      </c>
      <c r="B85" s="186"/>
    </row>
    <row r="86" spans="1:2" ht="22.8" customHeight="1" x14ac:dyDescent="0.3">
      <c r="A86" s="94" t="s">
        <v>34</v>
      </c>
      <c r="B86" s="186"/>
    </row>
    <row r="87" spans="1:2" ht="31.2" customHeight="1" x14ac:dyDescent="0.3">
      <c r="A87" s="138" t="s">
        <v>469</v>
      </c>
      <c r="B87" s="186"/>
    </row>
    <row r="88" spans="1:2" ht="22.8" customHeight="1" x14ac:dyDescent="0.3">
      <c r="A88" s="94" t="s">
        <v>470</v>
      </c>
      <c r="B88" s="186"/>
    </row>
    <row r="89" spans="1:2" ht="32.4" customHeight="1" x14ac:dyDescent="0.3">
      <c r="A89" s="138" t="s">
        <v>471</v>
      </c>
      <c r="B89" s="186"/>
    </row>
  </sheetData>
  <sheetProtection algorithmName="SHA-512" hashValue="hecH1A/YO9eeFA/65k/AQTg9PG+tvXx0+xVZVU2J6WxMxKX8sRKPJwpgC9JPlTyM6GUbC8PKIBi642z3t59sjw==" saltValue="hKqZjYK/LYlz3vpGSYhWbg==" spinCount="100000" sheet="1" objects="1" scenarios="1" selectLockedCells="1"/>
  <dataValidations count="1">
    <dataValidation type="list" allowBlank="1" showInputMessage="1" showErrorMessage="1" sqref="B67:B68 B87:B88 B77:B78">
      <formula1>$F$65:$F$66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M55"/>
  <sheetViews>
    <sheetView topLeftCell="A17" zoomScale="96" zoomScaleNormal="96" workbookViewId="0">
      <selection activeCell="B23" sqref="B23"/>
    </sheetView>
  </sheetViews>
  <sheetFormatPr defaultRowHeight="14.4" x14ac:dyDescent="0.3"/>
  <cols>
    <col min="1" max="1" width="54.5546875" style="16" customWidth="1"/>
    <col min="2" max="2" width="16.33203125" style="16" customWidth="1"/>
    <col min="3" max="3" width="18.5546875" style="150" customWidth="1"/>
    <col min="4" max="8" width="8.88671875" style="16"/>
    <col min="9" max="9" width="8.88671875" style="16" hidden="1" customWidth="1"/>
    <col min="10" max="17" width="8.88671875" style="16"/>
    <col min="18" max="325" width="8.88671875" style="17"/>
  </cols>
  <sheetData>
    <row r="1" spans="1:325" ht="50.4" customHeight="1" x14ac:dyDescent="0.3">
      <c r="A1" s="20" t="s">
        <v>254</v>
      </c>
    </row>
    <row r="2" spans="1:325" ht="22.2" customHeight="1" x14ac:dyDescent="0.3">
      <c r="A2" s="20"/>
    </row>
    <row r="3" spans="1:325" ht="22.2" customHeight="1" x14ac:dyDescent="0.3">
      <c r="A3" s="119" t="s">
        <v>199</v>
      </c>
    </row>
    <row r="4" spans="1:325" ht="9" customHeight="1" x14ac:dyDescent="0.3">
      <c r="A4" s="20"/>
    </row>
    <row r="5" spans="1:325" x14ac:dyDescent="0.3">
      <c r="A5" s="21" t="s">
        <v>13</v>
      </c>
    </row>
    <row r="6" spans="1:325" x14ac:dyDescent="0.3">
      <c r="A6" s="21" t="s">
        <v>427</v>
      </c>
    </row>
    <row r="7" spans="1:325" s="4" customFormat="1" ht="22.8" customHeight="1" x14ac:dyDescent="0.3">
      <c r="A7" s="22" t="s">
        <v>220</v>
      </c>
      <c r="B7" s="243">
        <f>'1 Cover page'!C7</f>
        <v>0</v>
      </c>
      <c r="C7" s="243"/>
      <c r="D7" s="27"/>
      <c r="E7" s="27"/>
      <c r="F7" s="27"/>
      <c r="G7" s="27"/>
      <c r="H7" s="27"/>
      <c r="I7" s="27"/>
      <c r="J7" s="27"/>
      <c r="K7" s="27"/>
      <c r="L7" s="27"/>
      <c r="M7" s="27"/>
      <c r="N7" s="27"/>
      <c r="O7" s="27"/>
      <c r="P7" s="27"/>
      <c r="Q7" s="27"/>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1"/>
      <c r="JW7" s="151"/>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row>
    <row r="8" spans="1:325" s="4" customFormat="1" ht="22.8" customHeight="1" x14ac:dyDescent="0.3">
      <c r="A8" s="22" t="s">
        <v>18</v>
      </c>
      <c r="B8" s="243">
        <f>'1 Cover page'!C37</f>
        <v>0</v>
      </c>
      <c r="C8" s="243"/>
      <c r="D8" s="27"/>
      <c r="E8" s="27"/>
      <c r="F8" s="27"/>
      <c r="G8" s="27"/>
      <c r="H8" s="27"/>
      <c r="I8" s="27"/>
      <c r="J8" s="27"/>
      <c r="K8" s="27"/>
      <c r="L8" s="27"/>
      <c r="M8" s="27"/>
      <c r="N8" s="27"/>
      <c r="O8" s="27"/>
      <c r="P8" s="27"/>
      <c r="Q8" s="27"/>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c r="IU8" s="151"/>
      <c r="IV8" s="151"/>
      <c r="IW8" s="151"/>
      <c r="IX8" s="151"/>
      <c r="IY8" s="151"/>
      <c r="IZ8" s="151"/>
      <c r="JA8" s="151"/>
      <c r="JB8" s="151"/>
      <c r="JC8" s="151"/>
      <c r="JD8" s="151"/>
      <c r="JE8" s="151"/>
      <c r="JF8" s="151"/>
      <c r="JG8" s="151"/>
      <c r="JH8" s="151"/>
      <c r="JI8" s="151"/>
      <c r="JJ8" s="151"/>
      <c r="JK8" s="151"/>
      <c r="JL8" s="151"/>
      <c r="JM8" s="151"/>
      <c r="JN8" s="151"/>
      <c r="JO8" s="151"/>
      <c r="JP8" s="151"/>
      <c r="JQ8" s="151"/>
      <c r="JR8" s="151"/>
      <c r="JS8" s="151"/>
      <c r="JT8" s="151"/>
      <c r="JU8" s="151"/>
      <c r="JV8" s="151"/>
      <c r="JW8" s="151"/>
      <c r="JX8" s="151"/>
      <c r="JY8" s="151"/>
      <c r="JZ8" s="151"/>
      <c r="KA8" s="151"/>
      <c r="KB8" s="151"/>
      <c r="KC8" s="151"/>
      <c r="KD8" s="151"/>
      <c r="KE8" s="151"/>
      <c r="KF8" s="151"/>
      <c r="KG8" s="151"/>
      <c r="KH8" s="151"/>
      <c r="KI8" s="151"/>
      <c r="KJ8" s="151"/>
      <c r="KK8" s="151"/>
      <c r="KL8" s="151"/>
      <c r="KM8" s="151"/>
      <c r="KN8" s="151"/>
      <c r="KO8" s="151"/>
      <c r="KP8" s="151"/>
      <c r="KQ8" s="151"/>
      <c r="KR8" s="151"/>
      <c r="KS8" s="151"/>
      <c r="KT8" s="151"/>
      <c r="KU8" s="151"/>
      <c r="KV8" s="151"/>
      <c r="KW8" s="151"/>
      <c r="KX8" s="151"/>
      <c r="KY8" s="151"/>
      <c r="KZ8" s="151"/>
      <c r="LA8" s="151"/>
      <c r="LB8" s="151"/>
      <c r="LC8" s="151"/>
      <c r="LD8" s="151"/>
      <c r="LE8" s="151"/>
      <c r="LF8" s="151"/>
      <c r="LG8" s="151"/>
      <c r="LH8" s="151"/>
      <c r="LI8" s="151"/>
      <c r="LJ8" s="151"/>
      <c r="LK8" s="151"/>
      <c r="LL8" s="151"/>
      <c r="LM8" s="151"/>
    </row>
    <row r="9" spans="1:325" s="4" customFormat="1" x14ac:dyDescent="0.3">
      <c r="A9" s="22"/>
      <c r="B9" s="13"/>
      <c r="C9" s="29"/>
      <c r="D9" s="27"/>
      <c r="E9" s="27"/>
      <c r="F9" s="27"/>
      <c r="G9" s="27"/>
      <c r="H9" s="27"/>
      <c r="I9" s="27"/>
      <c r="J9" s="27"/>
      <c r="K9" s="27"/>
      <c r="L9" s="27"/>
      <c r="M9" s="27"/>
      <c r="N9" s="27"/>
      <c r="O9" s="27"/>
      <c r="P9" s="27"/>
      <c r="Q9" s="27"/>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1"/>
      <c r="JW9" s="151"/>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row>
    <row r="10" spans="1:325" s="4" customFormat="1" ht="244.8" x14ac:dyDescent="0.3">
      <c r="A10" s="23" t="s">
        <v>299</v>
      </c>
      <c r="B10" s="122" t="s">
        <v>298</v>
      </c>
      <c r="C10" s="148" t="s">
        <v>343</v>
      </c>
      <c r="D10" s="27"/>
      <c r="E10" s="27"/>
      <c r="F10" s="27"/>
      <c r="G10" s="27"/>
      <c r="H10" s="27"/>
      <c r="I10" s="27"/>
      <c r="J10" s="27"/>
      <c r="K10" s="27"/>
      <c r="L10" s="27"/>
      <c r="M10" s="27"/>
      <c r="N10" s="27"/>
      <c r="O10" s="27"/>
      <c r="P10" s="27"/>
      <c r="Q10" s="27"/>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c r="IU10" s="151"/>
      <c r="IV10" s="151"/>
      <c r="IW10" s="151"/>
      <c r="IX10" s="151"/>
      <c r="IY10" s="151"/>
      <c r="IZ10" s="151"/>
      <c r="JA10" s="151"/>
      <c r="JB10" s="151"/>
      <c r="JC10" s="151"/>
      <c r="JD10" s="151"/>
      <c r="JE10" s="151"/>
      <c r="JF10" s="151"/>
      <c r="JG10" s="151"/>
      <c r="JH10" s="151"/>
      <c r="JI10" s="151"/>
      <c r="JJ10" s="151"/>
      <c r="JK10" s="151"/>
      <c r="JL10" s="151"/>
      <c r="JM10" s="151"/>
      <c r="JN10" s="151"/>
      <c r="JO10" s="151"/>
      <c r="JP10" s="151"/>
      <c r="JQ10" s="151"/>
      <c r="JR10" s="151"/>
      <c r="JS10" s="151"/>
      <c r="JT10" s="151"/>
      <c r="JU10" s="151"/>
      <c r="JV10" s="151"/>
      <c r="JW10" s="151"/>
      <c r="JX10" s="151"/>
      <c r="JY10" s="151"/>
      <c r="JZ10" s="151"/>
      <c r="KA10" s="151"/>
      <c r="KB10" s="151"/>
      <c r="KC10" s="151"/>
      <c r="KD10" s="151"/>
      <c r="KE10" s="151"/>
      <c r="KF10" s="151"/>
      <c r="KG10" s="151"/>
      <c r="KH10" s="151"/>
      <c r="KI10" s="151"/>
      <c r="KJ10" s="151"/>
      <c r="KK10" s="151"/>
      <c r="KL10" s="151"/>
      <c r="KM10" s="151"/>
      <c r="KN10" s="151"/>
      <c r="KO10" s="151"/>
      <c r="KP10" s="151"/>
      <c r="KQ10" s="151"/>
      <c r="KR10" s="151"/>
      <c r="KS10" s="151"/>
      <c r="KT10" s="151"/>
      <c r="KU10" s="151"/>
      <c r="KV10" s="151"/>
      <c r="KW10" s="151"/>
      <c r="KX10" s="151"/>
      <c r="KY10" s="151"/>
      <c r="KZ10" s="151"/>
      <c r="LA10" s="151"/>
      <c r="LB10" s="151"/>
      <c r="LC10" s="151"/>
      <c r="LD10" s="151"/>
      <c r="LE10" s="151"/>
      <c r="LF10" s="151"/>
      <c r="LG10" s="151"/>
      <c r="LH10" s="151"/>
      <c r="LI10" s="151"/>
      <c r="LJ10" s="151"/>
      <c r="LK10" s="151"/>
      <c r="LL10" s="151"/>
      <c r="LM10" s="151"/>
    </row>
    <row r="11" spans="1:325" s="4" customFormat="1" ht="52.8" customHeight="1" x14ac:dyDescent="0.3">
      <c r="A11" s="131" t="s">
        <v>297</v>
      </c>
      <c r="B11" s="152"/>
      <c r="C11" s="29" t="s">
        <v>311</v>
      </c>
      <c r="D11" s="27"/>
      <c r="E11" s="27"/>
      <c r="F11" s="27"/>
      <c r="G11" s="27"/>
      <c r="H11" s="27"/>
      <c r="I11" s="27"/>
      <c r="J11" s="27"/>
      <c r="K11" s="27"/>
      <c r="L11" s="27"/>
      <c r="M11" s="27"/>
      <c r="N11" s="27"/>
      <c r="O11" s="27"/>
      <c r="P11" s="27"/>
      <c r="Q11" s="27"/>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1"/>
      <c r="JW11" s="151"/>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row>
    <row r="12" spans="1:325" s="10" customFormat="1" ht="48.6" customHeight="1" x14ac:dyDescent="0.3">
      <c r="A12" s="126" t="s">
        <v>409</v>
      </c>
      <c r="B12" s="15"/>
      <c r="C12" s="29" t="s">
        <v>218</v>
      </c>
      <c r="D12" s="128"/>
      <c r="E12" s="128"/>
      <c r="F12" s="128"/>
      <c r="G12" s="128"/>
      <c r="H12" s="128"/>
      <c r="I12" s="128" t="s">
        <v>152</v>
      </c>
      <c r="J12" s="128"/>
      <c r="K12" s="128"/>
      <c r="L12" s="128"/>
      <c r="M12" s="128"/>
      <c r="N12" s="128"/>
      <c r="O12" s="128"/>
      <c r="P12" s="128"/>
      <c r="Q12" s="128"/>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3"/>
      <c r="DV12" s="153"/>
      <c r="DW12" s="153"/>
      <c r="DX12" s="153"/>
      <c r="DY12" s="153"/>
      <c r="DZ12" s="153"/>
      <c r="EA12" s="153"/>
      <c r="EB12" s="153"/>
      <c r="EC12" s="153"/>
      <c r="ED12" s="153"/>
      <c r="EE12" s="153"/>
      <c r="EF12" s="153"/>
      <c r="EG12" s="153"/>
      <c r="EH12" s="153"/>
      <c r="EI12" s="153"/>
      <c r="EJ12" s="153"/>
      <c r="EK12" s="153"/>
      <c r="EL12" s="153"/>
      <c r="EM12" s="153"/>
      <c r="EN12" s="153"/>
      <c r="EO12" s="153"/>
      <c r="EP12" s="153"/>
      <c r="EQ12" s="153"/>
      <c r="ER12" s="153"/>
      <c r="ES12" s="153"/>
      <c r="ET12" s="153"/>
      <c r="EU12" s="153"/>
      <c r="EV12" s="153"/>
      <c r="EW12" s="153"/>
      <c r="EX12" s="153"/>
      <c r="EY12" s="153"/>
      <c r="EZ12" s="153"/>
      <c r="FA12" s="153"/>
      <c r="FB12" s="153"/>
      <c r="FC12" s="153"/>
      <c r="FD12" s="153"/>
      <c r="FE12" s="153"/>
      <c r="FF12" s="153"/>
      <c r="FG12" s="153"/>
      <c r="FH12" s="153"/>
      <c r="FI12" s="153"/>
      <c r="FJ12" s="153"/>
      <c r="FK12" s="153"/>
      <c r="FL12" s="153"/>
      <c r="FM12" s="153"/>
      <c r="FN12" s="153"/>
      <c r="FO12" s="153"/>
      <c r="FP12" s="153"/>
      <c r="FQ12" s="153"/>
      <c r="FR12" s="153"/>
      <c r="FS12" s="153"/>
      <c r="FT12" s="153"/>
      <c r="FU12" s="153"/>
      <c r="FV12" s="153"/>
      <c r="FW12" s="153"/>
      <c r="FX12" s="153"/>
      <c r="FY12" s="153"/>
      <c r="FZ12" s="153"/>
      <c r="GA12" s="153"/>
      <c r="GB12" s="153"/>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3"/>
      <c r="GY12" s="153"/>
      <c r="GZ12" s="153"/>
      <c r="HA12" s="153"/>
      <c r="HB12" s="153"/>
      <c r="HC12" s="153"/>
      <c r="HD12" s="153"/>
      <c r="HE12" s="153"/>
      <c r="HF12" s="153"/>
      <c r="HG12" s="153"/>
      <c r="HH12" s="153"/>
      <c r="HI12" s="153"/>
      <c r="HJ12" s="153"/>
      <c r="HK12" s="153"/>
      <c r="HL12" s="153"/>
      <c r="HM12" s="153"/>
      <c r="HN12" s="153"/>
      <c r="HO12" s="153"/>
      <c r="HP12" s="153"/>
      <c r="HQ12" s="153"/>
      <c r="HR12" s="153"/>
      <c r="HS12" s="153"/>
      <c r="HT12" s="153"/>
      <c r="HU12" s="153"/>
      <c r="HV12" s="153"/>
      <c r="HW12" s="153"/>
      <c r="HX12" s="153"/>
      <c r="HY12" s="153"/>
      <c r="HZ12" s="153"/>
      <c r="IA12" s="153"/>
      <c r="IB12" s="153"/>
      <c r="IC12" s="153"/>
      <c r="ID12" s="153"/>
      <c r="IE12" s="153"/>
      <c r="IF12" s="153"/>
      <c r="IG12" s="153"/>
      <c r="IH12" s="153"/>
      <c r="II12" s="153"/>
      <c r="IJ12" s="153"/>
      <c r="IK12" s="153"/>
      <c r="IL12" s="153"/>
      <c r="IM12" s="153"/>
      <c r="IN12" s="153"/>
      <c r="IO12" s="153"/>
      <c r="IP12" s="153"/>
      <c r="IQ12" s="153"/>
      <c r="IR12" s="153"/>
      <c r="IS12" s="153"/>
      <c r="IT12" s="153"/>
      <c r="IU12" s="153"/>
      <c r="IV12" s="153"/>
      <c r="IW12" s="153"/>
      <c r="IX12" s="153"/>
      <c r="IY12" s="153"/>
      <c r="IZ12" s="153"/>
      <c r="JA12" s="153"/>
      <c r="JB12" s="153"/>
      <c r="JC12" s="153"/>
      <c r="JD12" s="153"/>
      <c r="JE12" s="153"/>
      <c r="JF12" s="153"/>
      <c r="JG12" s="153"/>
      <c r="JH12" s="153"/>
      <c r="JI12" s="153"/>
      <c r="JJ12" s="153"/>
      <c r="JK12" s="153"/>
      <c r="JL12" s="153"/>
      <c r="JM12" s="153"/>
      <c r="JN12" s="153"/>
      <c r="JO12" s="153"/>
      <c r="JP12" s="153"/>
      <c r="JQ12" s="153"/>
      <c r="JR12" s="153"/>
      <c r="JS12" s="153"/>
      <c r="JT12" s="153"/>
      <c r="JU12" s="153"/>
      <c r="JV12" s="153"/>
      <c r="JW12" s="153"/>
      <c r="JX12" s="153"/>
      <c r="JY12" s="153"/>
      <c r="JZ12" s="153"/>
      <c r="KA12" s="153"/>
      <c r="KB12" s="153"/>
      <c r="KC12" s="153"/>
      <c r="KD12" s="153"/>
      <c r="KE12" s="153"/>
      <c r="KF12" s="153"/>
      <c r="KG12" s="153"/>
      <c r="KH12" s="153"/>
      <c r="KI12" s="153"/>
      <c r="KJ12" s="153"/>
      <c r="KK12" s="153"/>
      <c r="KL12" s="153"/>
      <c r="KM12" s="153"/>
      <c r="KN12" s="153"/>
      <c r="KO12" s="153"/>
      <c r="KP12" s="153"/>
      <c r="KQ12" s="153"/>
      <c r="KR12" s="153"/>
      <c r="KS12" s="153"/>
      <c r="KT12" s="153"/>
      <c r="KU12" s="153"/>
      <c r="KV12" s="153"/>
      <c r="KW12" s="153"/>
      <c r="KX12" s="153"/>
      <c r="KY12" s="153"/>
      <c r="KZ12" s="153"/>
      <c r="LA12" s="153"/>
      <c r="LB12" s="153"/>
      <c r="LC12" s="153"/>
      <c r="LD12" s="153"/>
      <c r="LE12" s="153"/>
      <c r="LF12" s="153"/>
      <c r="LG12" s="153"/>
      <c r="LH12" s="153"/>
      <c r="LI12" s="153"/>
      <c r="LJ12" s="153"/>
      <c r="LK12" s="153"/>
      <c r="LL12" s="153"/>
      <c r="LM12" s="153"/>
    </row>
    <row r="13" spans="1:325" s="10" customFormat="1" ht="38.4" customHeight="1" x14ac:dyDescent="0.3">
      <c r="A13" s="126" t="s">
        <v>407</v>
      </c>
      <c r="B13" s="15"/>
      <c r="C13" s="29" t="s">
        <v>218</v>
      </c>
      <c r="D13" s="128"/>
      <c r="E13" s="128"/>
      <c r="F13" s="128"/>
      <c r="G13" s="128"/>
      <c r="H13" s="128"/>
      <c r="I13" s="128" t="s">
        <v>153</v>
      </c>
      <c r="J13" s="128"/>
      <c r="K13" s="128"/>
      <c r="L13" s="128"/>
      <c r="M13" s="128"/>
      <c r="N13" s="128"/>
      <c r="O13" s="128"/>
      <c r="P13" s="128"/>
      <c r="Q13" s="128"/>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c r="DD13" s="153"/>
      <c r="DE13" s="153"/>
      <c r="DF13" s="153"/>
      <c r="DG13" s="153"/>
      <c r="DH13" s="153"/>
      <c r="DI13" s="153"/>
      <c r="DJ13" s="153"/>
      <c r="DK13" s="153"/>
      <c r="DL13" s="153"/>
      <c r="DM13" s="153"/>
      <c r="DN13" s="153"/>
      <c r="DO13" s="153"/>
      <c r="DP13" s="153"/>
      <c r="DQ13" s="153"/>
      <c r="DR13" s="153"/>
      <c r="DS13" s="153"/>
      <c r="DT13" s="153"/>
      <c r="DU13" s="153"/>
      <c r="DV13" s="153"/>
      <c r="DW13" s="153"/>
      <c r="DX13" s="153"/>
      <c r="DY13" s="153"/>
      <c r="DZ13" s="153"/>
      <c r="EA13" s="153"/>
      <c r="EB13" s="153"/>
      <c r="EC13" s="153"/>
      <c r="ED13" s="153"/>
      <c r="EE13" s="153"/>
      <c r="EF13" s="153"/>
      <c r="EG13" s="153"/>
      <c r="EH13" s="153"/>
      <c r="EI13" s="153"/>
      <c r="EJ13" s="153"/>
      <c r="EK13" s="153"/>
      <c r="EL13" s="153"/>
      <c r="EM13" s="153"/>
      <c r="EN13" s="153"/>
      <c r="EO13" s="153"/>
      <c r="EP13" s="153"/>
      <c r="EQ13" s="153"/>
      <c r="ER13" s="153"/>
      <c r="ES13" s="153"/>
      <c r="ET13" s="153"/>
      <c r="EU13" s="153"/>
      <c r="EV13" s="153"/>
      <c r="EW13" s="153"/>
      <c r="EX13" s="153"/>
      <c r="EY13" s="153"/>
      <c r="EZ13" s="153"/>
      <c r="FA13" s="153"/>
      <c r="FB13" s="153"/>
      <c r="FC13" s="153"/>
      <c r="FD13" s="153"/>
      <c r="FE13" s="153"/>
      <c r="FF13" s="153"/>
      <c r="FG13" s="153"/>
      <c r="FH13" s="153"/>
      <c r="FI13" s="153"/>
      <c r="FJ13" s="153"/>
      <c r="FK13" s="153"/>
      <c r="FL13" s="153"/>
      <c r="FM13" s="153"/>
      <c r="FN13" s="153"/>
      <c r="FO13" s="153"/>
      <c r="FP13" s="153"/>
      <c r="FQ13" s="153"/>
      <c r="FR13" s="153"/>
      <c r="FS13" s="153"/>
      <c r="FT13" s="153"/>
      <c r="FU13" s="153"/>
      <c r="FV13" s="153"/>
      <c r="FW13" s="153"/>
      <c r="FX13" s="153"/>
      <c r="FY13" s="153"/>
      <c r="FZ13" s="153"/>
      <c r="GA13" s="153"/>
      <c r="GB13" s="153"/>
      <c r="GC13" s="153"/>
      <c r="GD13" s="153"/>
      <c r="GE13" s="153"/>
      <c r="GF13" s="153"/>
      <c r="GG13" s="153"/>
      <c r="GH13" s="153"/>
      <c r="GI13" s="153"/>
      <c r="GJ13" s="153"/>
      <c r="GK13" s="153"/>
      <c r="GL13" s="153"/>
      <c r="GM13" s="153"/>
      <c r="GN13" s="153"/>
      <c r="GO13" s="153"/>
      <c r="GP13" s="153"/>
      <c r="GQ13" s="153"/>
      <c r="GR13" s="153"/>
      <c r="GS13" s="153"/>
      <c r="GT13" s="153"/>
      <c r="GU13" s="153"/>
      <c r="GV13" s="153"/>
      <c r="GW13" s="153"/>
      <c r="GX13" s="153"/>
      <c r="GY13" s="153"/>
      <c r="GZ13" s="153"/>
      <c r="HA13" s="153"/>
      <c r="HB13" s="153"/>
      <c r="HC13" s="153"/>
      <c r="HD13" s="153"/>
      <c r="HE13" s="153"/>
      <c r="HF13" s="153"/>
      <c r="HG13" s="153"/>
      <c r="HH13" s="153"/>
      <c r="HI13" s="153"/>
      <c r="HJ13" s="153"/>
      <c r="HK13" s="153"/>
      <c r="HL13" s="153"/>
      <c r="HM13" s="153"/>
      <c r="HN13" s="153"/>
      <c r="HO13" s="153"/>
      <c r="HP13" s="153"/>
      <c r="HQ13" s="153"/>
      <c r="HR13" s="153"/>
      <c r="HS13" s="153"/>
      <c r="HT13" s="153"/>
      <c r="HU13" s="153"/>
      <c r="HV13" s="153"/>
      <c r="HW13" s="153"/>
      <c r="HX13" s="153"/>
      <c r="HY13" s="153"/>
      <c r="HZ13" s="153"/>
      <c r="IA13" s="153"/>
      <c r="IB13" s="153"/>
      <c r="IC13" s="153"/>
      <c r="ID13" s="153"/>
      <c r="IE13" s="153"/>
      <c r="IF13" s="153"/>
      <c r="IG13" s="153"/>
      <c r="IH13" s="153"/>
      <c r="II13" s="153"/>
      <c r="IJ13" s="153"/>
      <c r="IK13" s="153"/>
      <c r="IL13" s="153"/>
      <c r="IM13" s="153"/>
      <c r="IN13" s="153"/>
      <c r="IO13" s="153"/>
      <c r="IP13" s="153"/>
      <c r="IQ13" s="153"/>
      <c r="IR13" s="153"/>
      <c r="IS13" s="153"/>
      <c r="IT13" s="153"/>
      <c r="IU13" s="153"/>
      <c r="IV13" s="153"/>
      <c r="IW13" s="153"/>
      <c r="IX13" s="153"/>
      <c r="IY13" s="153"/>
      <c r="IZ13" s="153"/>
      <c r="JA13" s="153"/>
      <c r="JB13" s="153"/>
      <c r="JC13" s="153"/>
      <c r="JD13" s="153"/>
      <c r="JE13" s="153"/>
      <c r="JF13" s="153"/>
      <c r="JG13" s="153"/>
      <c r="JH13" s="153"/>
      <c r="JI13" s="153"/>
      <c r="JJ13" s="153"/>
      <c r="JK13" s="153"/>
      <c r="JL13" s="153"/>
      <c r="JM13" s="153"/>
      <c r="JN13" s="153"/>
      <c r="JO13" s="153"/>
      <c r="JP13" s="153"/>
      <c r="JQ13" s="153"/>
      <c r="JR13" s="153"/>
      <c r="JS13" s="153"/>
      <c r="JT13" s="153"/>
      <c r="JU13" s="153"/>
      <c r="JV13" s="153"/>
      <c r="JW13" s="153"/>
      <c r="JX13" s="153"/>
      <c r="JY13" s="153"/>
      <c r="JZ13" s="153"/>
      <c r="KA13" s="153"/>
      <c r="KB13" s="153"/>
      <c r="KC13" s="153"/>
      <c r="KD13" s="153"/>
      <c r="KE13" s="153"/>
      <c r="KF13" s="153"/>
      <c r="KG13" s="153"/>
      <c r="KH13" s="153"/>
      <c r="KI13" s="153"/>
      <c r="KJ13" s="153"/>
      <c r="KK13" s="153"/>
      <c r="KL13" s="153"/>
      <c r="KM13" s="153"/>
      <c r="KN13" s="153"/>
      <c r="KO13" s="153"/>
      <c r="KP13" s="153"/>
      <c r="KQ13" s="153"/>
      <c r="KR13" s="153"/>
      <c r="KS13" s="153"/>
      <c r="KT13" s="153"/>
      <c r="KU13" s="153"/>
      <c r="KV13" s="153"/>
      <c r="KW13" s="153"/>
      <c r="KX13" s="153"/>
      <c r="KY13" s="153"/>
      <c r="KZ13" s="153"/>
      <c r="LA13" s="153"/>
      <c r="LB13" s="153"/>
      <c r="LC13" s="153"/>
      <c r="LD13" s="153"/>
      <c r="LE13" s="153"/>
      <c r="LF13" s="153"/>
      <c r="LG13" s="153"/>
      <c r="LH13" s="153"/>
      <c r="LI13" s="153"/>
      <c r="LJ13" s="153"/>
      <c r="LK13" s="153"/>
      <c r="LL13" s="153"/>
      <c r="LM13" s="153"/>
    </row>
    <row r="14" spans="1:325" s="4" customFormat="1" ht="64.2" customHeight="1" x14ac:dyDescent="0.3">
      <c r="A14" s="47" t="s">
        <v>429</v>
      </c>
      <c r="B14" s="15"/>
      <c r="C14" s="148" t="s">
        <v>218</v>
      </c>
      <c r="D14" s="151"/>
      <c r="E14" s="151"/>
      <c r="F14" s="151"/>
      <c r="G14" s="151"/>
      <c r="H14" s="151"/>
      <c r="I14" s="151" t="s">
        <v>428</v>
      </c>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c r="IR14" s="151"/>
      <c r="IS14" s="151"/>
      <c r="IT14" s="151"/>
      <c r="IU14" s="151"/>
      <c r="IV14" s="151"/>
      <c r="IW14" s="151"/>
      <c r="IX14" s="151"/>
      <c r="IY14" s="151"/>
      <c r="IZ14" s="151"/>
      <c r="JA14" s="151"/>
      <c r="JB14" s="151"/>
      <c r="JC14" s="151"/>
      <c r="JD14" s="151"/>
      <c r="JE14" s="151"/>
      <c r="JF14" s="151"/>
      <c r="JG14" s="151"/>
      <c r="JH14" s="151"/>
      <c r="JI14" s="151"/>
      <c r="JJ14" s="151"/>
      <c r="JK14" s="151"/>
      <c r="JL14" s="151"/>
      <c r="JM14" s="151"/>
      <c r="JN14" s="151"/>
      <c r="JO14" s="151"/>
      <c r="JP14" s="151"/>
      <c r="JQ14" s="151"/>
      <c r="JR14" s="151"/>
      <c r="JS14" s="151"/>
      <c r="JT14" s="151"/>
      <c r="JU14" s="151"/>
      <c r="JV14" s="151"/>
      <c r="JW14" s="151"/>
      <c r="JX14" s="151"/>
      <c r="JY14" s="151"/>
      <c r="JZ14" s="151"/>
      <c r="KA14" s="151"/>
      <c r="KB14" s="151"/>
      <c r="KC14" s="151"/>
      <c r="KD14" s="151"/>
      <c r="KE14" s="151"/>
      <c r="KF14" s="151"/>
      <c r="KG14" s="151"/>
      <c r="KH14" s="151"/>
      <c r="KI14" s="151"/>
      <c r="KJ14" s="151"/>
      <c r="KK14" s="151"/>
      <c r="KL14" s="151"/>
      <c r="KM14" s="151"/>
      <c r="KN14" s="151"/>
      <c r="KO14" s="151"/>
      <c r="KP14" s="151"/>
      <c r="KQ14" s="151"/>
      <c r="KR14" s="151"/>
      <c r="KS14" s="151"/>
      <c r="KT14" s="151"/>
      <c r="KU14" s="151"/>
      <c r="KV14" s="151"/>
      <c r="KW14" s="151"/>
      <c r="KX14" s="151"/>
      <c r="KY14" s="151"/>
      <c r="KZ14" s="151"/>
      <c r="LA14" s="151"/>
      <c r="LB14" s="151"/>
      <c r="LC14" s="151"/>
      <c r="LD14" s="151"/>
      <c r="LE14" s="151"/>
      <c r="LF14" s="151"/>
      <c r="LG14" s="151"/>
      <c r="LH14" s="151"/>
      <c r="LI14" s="151"/>
      <c r="LJ14" s="151"/>
      <c r="LK14" s="151"/>
      <c r="LL14" s="151"/>
      <c r="LM14" s="151"/>
    </row>
    <row r="15" spans="1:325" s="4" customFormat="1" ht="50.4" customHeight="1" x14ac:dyDescent="0.3">
      <c r="A15" s="154" t="s">
        <v>219</v>
      </c>
      <c r="B15" s="15"/>
      <c r="C15" s="148" t="s">
        <v>218</v>
      </c>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51"/>
      <c r="EU15" s="151"/>
      <c r="EV15" s="151"/>
      <c r="EW15" s="151"/>
      <c r="EX15" s="151"/>
      <c r="EY15" s="151"/>
      <c r="EZ15" s="151"/>
      <c r="FA15" s="151"/>
      <c r="FB15" s="151"/>
      <c r="FC15" s="151"/>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c r="IR15" s="151"/>
      <c r="IS15" s="151"/>
      <c r="IT15" s="151"/>
      <c r="IU15" s="151"/>
      <c r="IV15" s="151"/>
      <c r="IW15" s="151"/>
      <c r="IX15" s="151"/>
      <c r="IY15" s="151"/>
      <c r="IZ15" s="151"/>
      <c r="JA15" s="151"/>
      <c r="JB15" s="151"/>
      <c r="JC15" s="151"/>
      <c r="JD15" s="151"/>
      <c r="JE15" s="151"/>
      <c r="JF15" s="151"/>
      <c r="JG15" s="151"/>
      <c r="JH15" s="151"/>
      <c r="JI15" s="151"/>
      <c r="JJ15" s="151"/>
      <c r="JK15" s="151"/>
      <c r="JL15" s="151"/>
      <c r="JM15" s="151"/>
      <c r="JN15" s="151"/>
      <c r="JO15" s="151"/>
      <c r="JP15" s="151"/>
      <c r="JQ15" s="151"/>
      <c r="JR15" s="151"/>
      <c r="JS15" s="151"/>
      <c r="JT15" s="151"/>
      <c r="JU15" s="151"/>
      <c r="JV15" s="151"/>
      <c r="JW15" s="151"/>
      <c r="JX15" s="151"/>
      <c r="JY15" s="151"/>
      <c r="JZ15" s="151"/>
      <c r="KA15" s="151"/>
      <c r="KB15" s="151"/>
      <c r="KC15" s="151"/>
      <c r="KD15" s="151"/>
      <c r="KE15" s="151"/>
      <c r="KF15" s="151"/>
      <c r="KG15" s="151"/>
      <c r="KH15" s="151"/>
      <c r="KI15" s="151"/>
      <c r="KJ15" s="151"/>
      <c r="KK15" s="151"/>
      <c r="KL15" s="151"/>
      <c r="KM15" s="151"/>
      <c r="KN15" s="151"/>
      <c r="KO15" s="151"/>
      <c r="KP15" s="151"/>
      <c r="KQ15" s="151"/>
      <c r="KR15" s="151"/>
      <c r="KS15" s="151"/>
      <c r="KT15" s="151"/>
      <c r="KU15" s="151"/>
      <c r="KV15" s="151"/>
      <c r="KW15" s="151"/>
      <c r="KX15" s="151"/>
      <c r="KY15" s="151"/>
      <c r="KZ15" s="151"/>
      <c r="LA15" s="151"/>
      <c r="LB15" s="151"/>
      <c r="LC15" s="151"/>
      <c r="LD15" s="151"/>
      <c r="LE15" s="151"/>
      <c r="LF15" s="151"/>
      <c r="LG15" s="151"/>
      <c r="LH15" s="151"/>
      <c r="LI15" s="151"/>
      <c r="LJ15" s="151"/>
      <c r="LK15" s="151"/>
      <c r="LL15" s="151"/>
      <c r="LM15" s="151"/>
    </row>
    <row r="16" spans="1:325" s="10" customFormat="1" ht="46.8" customHeight="1" x14ac:dyDescent="0.3">
      <c r="A16" s="131" t="s">
        <v>430</v>
      </c>
      <c r="B16" s="15"/>
      <c r="C16" s="29" t="s">
        <v>312</v>
      </c>
      <c r="D16" s="128"/>
      <c r="E16" s="128"/>
      <c r="F16" s="128"/>
      <c r="G16" s="128"/>
      <c r="H16" s="128"/>
      <c r="I16" s="128"/>
      <c r="J16" s="128"/>
      <c r="K16" s="128"/>
      <c r="L16" s="128"/>
      <c r="M16" s="128"/>
      <c r="N16" s="128"/>
      <c r="O16" s="128"/>
      <c r="P16" s="128"/>
      <c r="Q16" s="128"/>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c r="DD16" s="153"/>
      <c r="DE16" s="153"/>
      <c r="DF16" s="153"/>
      <c r="DG16" s="153"/>
      <c r="DH16" s="153"/>
      <c r="DI16" s="153"/>
      <c r="DJ16" s="153"/>
      <c r="DK16" s="153"/>
      <c r="DL16" s="153"/>
      <c r="DM16" s="153"/>
      <c r="DN16" s="153"/>
      <c r="DO16" s="153"/>
      <c r="DP16" s="153"/>
      <c r="DQ16" s="153"/>
      <c r="DR16" s="153"/>
      <c r="DS16" s="153"/>
      <c r="DT16" s="153"/>
      <c r="DU16" s="153"/>
      <c r="DV16" s="153"/>
      <c r="DW16" s="153"/>
      <c r="DX16" s="153"/>
      <c r="DY16" s="153"/>
      <c r="DZ16" s="153"/>
      <c r="EA16" s="153"/>
      <c r="EB16" s="153"/>
      <c r="EC16" s="153"/>
      <c r="ED16" s="153"/>
      <c r="EE16" s="153"/>
      <c r="EF16" s="153"/>
      <c r="EG16" s="153"/>
      <c r="EH16" s="153"/>
      <c r="EI16" s="153"/>
      <c r="EJ16" s="153"/>
      <c r="EK16" s="153"/>
      <c r="EL16" s="153"/>
      <c r="EM16" s="153"/>
      <c r="EN16" s="153"/>
      <c r="EO16" s="153"/>
      <c r="EP16" s="153"/>
      <c r="EQ16" s="153"/>
      <c r="ER16" s="153"/>
      <c r="ES16" s="153"/>
      <c r="ET16" s="153"/>
      <c r="EU16" s="153"/>
      <c r="EV16" s="153"/>
      <c r="EW16" s="153"/>
      <c r="EX16" s="153"/>
      <c r="EY16" s="153"/>
      <c r="EZ16" s="153"/>
      <c r="FA16" s="153"/>
      <c r="FB16" s="153"/>
      <c r="FC16" s="153"/>
      <c r="FD16" s="153"/>
      <c r="FE16" s="153"/>
      <c r="FF16" s="153"/>
      <c r="FG16" s="153"/>
      <c r="FH16" s="153"/>
      <c r="FI16" s="153"/>
      <c r="FJ16" s="153"/>
      <c r="FK16" s="153"/>
      <c r="FL16" s="153"/>
      <c r="FM16" s="153"/>
      <c r="FN16" s="153"/>
      <c r="FO16" s="153"/>
      <c r="FP16" s="153"/>
      <c r="FQ16" s="153"/>
      <c r="FR16" s="153"/>
      <c r="FS16" s="153"/>
      <c r="FT16" s="153"/>
      <c r="FU16" s="153"/>
      <c r="FV16" s="153"/>
      <c r="FW16" s="153"/>
      <c r="FX16" s="153"/>
      <c r="FY16" s="153"/>
      <c r="FZ16" s="153"/>
      <c r="GA16" s="153"/>
      <c r="GB16" s="153"/>
      <c r="GC16" s="153"/>
      <c r="GD16" s="153"/>
      <c r="GE16" s="153"/>
      <c r="GF16" s="153"/>
      <c r="GG16" s="153"/>
      <c r="GH16" s="153"/>
      <c r="GI16" s="153"/>
      <c r="GJ16" s="153"/>
      <c r="GK16" s="153"/>
      <c r="GL16" s="153"/>
      <c r="GM16" s="153"/>
      <c r="GN16" s="153"/>
      <c r="GO16" s="153"/>
      <c r="GP16" s="153"/>
      <c r="GQ16" s="153"/>
      <c r="GR16" s="153"/>
      <c r="GS16" s="153"/>
      <c r="GT16" s="153"/>
      <c r="GU16" s="153"/>
      <c r="GV16" s="153"/>
      <c r="GW16" s="153"/>
      <c r="GX16" s="153"/>
      <c r="GY16" s="153"/>
      <c r="GZ16" s="153"/>
      <c r="HA16" s="153"/>
      <c r="HB16" s="153"/>
      <c r="HC16" s="153"/>
      <c r="HD16" s="153"/>
      <c r="HE16" s="153"/>
      <c r="HF16" s="153"/>
      <c r="HG16" s="153"/>
      <c r="HH16" s="153"/>
      <c r="HI16" s="153"/>
      <c r="HJ16" s="153"/>
      <c r="HK16" s="153"/>
      <c r="HL16" s="153"/>
      <c r="HM16" s="153"/>
      <c r="HN16" s="153"/>
      <c r="HO16" s="153"/>
      <c r="HP16" s="153"/>
      <c r="HQ16" s="153"/>
      <c r="HR16" s="153"/>
      <c r="HS16" s="153"/>
      <c r="HT16" s="153"/>
      <c r="HU16" s="153"/>
      <c r="HV16" s="153"/>
      <c r="HW16" s="153"/>
      <c r="HX16" s="153"/>
      <c r="HY16" s="153"/>
      <c r="HZ16" s="153"/>
      <c r="IA16" s="153"/>
      <c r="IB16" s="153"/>
      <c r="IC16" s="153"/>
      <c r="ID16" s="153"/>
      <c r="IE16" s="153"/>
      <c r="IF16" s="153"/>
      <c r="IG16" s="153"/>
      <c r="IH16" s="153"/>
      <c r="II16" s="153"/>
      <c r="IJ16" s="153"/>
      <c r="IK16" s="153"/>
      <c r="IL16" s="153"/>
      <c r="IM16" s="153"/>
      <c r="IN16" s="153"/>
      <c r="IO16" s="153"/>
      <c r="IP16" s="153"/>
      <c r="IQ16" s="153"/>
      <c r="IR16" s="153"/>
      <c r="IS16" s="153"/>
      <c r="IT16" s="153"/>
      <c r="IU16" s="153"/>
      <c r="IV16" s="153"/>
      <c r="IW16" s="153"/>
      <c r="IX16" s="153"/>
      <c r="IY16" s="153"/>
      <c r="IZ16" s="153"/>
      <c r="JA16" s="153"/>
      <c r="JB16" s="153"/>
      <c r="JC16" s="153"/>
      <c r="JD16" s="153"/>
      <c r="JE16" s="153"/>
      <c r="JF16" s="153"/>
      <c r="JG16" s="153"/>
      <c r="JH16" s="153"/>
      <c r="JI16" s="153"/>
      <c r="JJ16" s="153"/>
      <c r="JK16" s="153"/>
      <c r="JL16" s="153"/>
      <c r="JM16" s="153"/>
      <c r="JN16" s="153"/>
      <c r="JO16" s="153"/>
      <c r="JP16" s="153"/>
      <c r="JQ16" s="153"/>
      <c r="JR16" s="153"/>
      <c r="JS16" s="153"/>
      <c r="JT16" s="153"/>
      <c r="JU16" s="153"/>
      <c r="JV16" s="153"/>
      <c r="JW16" s="153"/>
      <c r="JX16" s="153"/>
      <c r="JY16" s="153"/>
      <c r="JZ16" s="153"/>
      <c r="KA16" s="153"/>
      <c r="KB16" s="153"/>
      <c r="KC16" s="153"/>
      <c r="KD16" s="153"/>
      <c r="KE16" s="153"/>
      <c r="KF16" s="153"/>
      <c r="KG16" s="153"/>
      <c r="KH16" s="153"/>
      <c r="KI16" s="153"/>
      <c r="KJ16" s="153"/>
      <c r="KK16" s="153"/>
      <c r="KL16" s="153"/>
      <c r="KM16" s="153"/>
      <c r="KN16" s="153"/>
      <c r="KO16" s="153"/>
      <c r="KP16" s="153"/>
      <c r="KQ16" s="153"/>
      <c r="KR16" s="153"/>
      <c r="KS16" s="153"/>
      <c r="KT16" s="153"/>
      <c r="KU16" s="153"/>
      <c r="KV16" s="153"/>
      <c r="KW16" s="153"/>
      <c r="KX16" s="153"/>
      <c r="KY16" s="153"/>
      <c r="KZ16" s="153"/>
      <c r="LA16" s="153"/>
      <c r="LB16" s="153"/>
      <c r="LC16" s="153"/>
      <c r="LD16" s="153"/>
      <c r="LE16" s="153"/>
      <c r="LF16" s="153"/>
      <c r="LG16" s="153"/>
      <c r="LH16" s="153"/>
      <c r="LI16" s="153"/>
      <c r="LJ16" s="153"/>
      <c r="LK16" s="153"/>
      <c r="LL16" s="153"/>
      <c r="LM16" s="153"/>
    </row>
    <row r="17" spans="1:325" s="10" customFormat="1" ht="46.8" customHeight="1" x14ac:dyDescent="0.3">
      <c r="A17" s="129" t="s">
        <v>431</v>
      </c>
      <c r="B17" s="15"/>
      <c r="C17" s="29" t="s">
        <v>312</v>
      </c>
      <c r="D17" s="128"/>
      <c r="E17" s="128"/>
      <c r="F17" s="128"/>
      <c r="G17" s="128"/>
      <c r="H17" s="128"/>
      <c r="I17" s="128"/>
      <c r="J17" s="128"/>
      <c r="K17" s="128"/>
      <c r="L17" s="128"/>
      <c r="M17" s="128"/>
      <c r="N17" s="128"/>
      <c r="O17" s="128"/>
      <c r="P17" s="128"/>
      <c r="Q17" s="128"/>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53"/>
      <c r="DG17" s="153"/>
      <c r="DH17" s="153"/>
      <c r="DI17" s="153"/>
      <c r="DJ17" s="153"/>
      <c r="DK17" s="153"/>
      <c r="DL17" s="153"/>
      <c r="DM17" s="153"/>
      <c r="DN17" s="153"/>
      <c r="DO17" s="153"/>
      <c r="DP17" s="153"/>
      <c r="DQ17" s="153"/>
      <c r="DR17" s="153"/>
      <c r="DS17" s="153"/>
      <c r="DT17" s="153"/>
      <c r="DU17" s="153"/>
      <c r="DV17" s="153"/>
      <c r="DW17" s="153"/>
      <c r="DX17" s="153"/>
      <c r="DY17" s="153"/>
      <c r="DZ17" s="153"/>
      <c r="EA17" s="153"/>
      <c r="EB17" s="153"/>
      <c r="EC17" s="153"/>
      <c r="ED17" s="153"/>
      <c r="EE17" s="153"/>
      <c r="EF17" s="153"/>
      <c r="EG17" s="153"/>
      <c r="EH17" s="153"/>
      <c r="EI17" s="153"/>
      <c r="EJ17" s="153"/>
      <c r="EK17" s="153"/>
      <c r="EL17" s="153"/>
      <c r="EM17" s="153"/>
      <c r="EN17" s="153"/>
      <c r="EO17" s="153"/>
      <c r="EP17" s="153"/>
      <c r="EQ17" s="153"/>
      <c r="ER17" s="153"/>
      <c r="ES17" s="153"/>
      <c r="ET17" s="153"/>
      <c r="EU17" s="153"/>
      <c r="EV17" s="153"/>
      <c r="EW17" s="153"/>
      <c r="EX17" s="153"/>
      <c r="EY17" s="153"/>
      <c r="EZ17" s="153"/>
      <c r="FA17" s="153"/>
      <c r="FB17" s="153"/>
      <c r="FC17" s="153"/>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c r="FZ17" s="153"/>
      <c r="GA17" s="153"/>
      <c r="GB17" s="153"/>
      <c r="GC17" s="153"/>
      <c r="GD17" s="153"/>
      <c r="GE17" s="153"/>
      <c r="GF17" s="153"/>
      <c r="GG17" s="153"/>
      <c r="GH17" s="153"/>
      <c r="GI17" s="153"/>
      <c r="GJ17" s="153"/>
      <c r="GK17" s="153"/>
      <c r="GL17" s="153"/>
      <c r="GM17" s="153"/>
      <c r="GN17" s="153"/>
      <c r="GO17" s="153"/>
      <c r="GP17" s="153"/>
      <c r="GQ17" s="153"/>
      <c r="GR17" s="153"/>
      <c r="GS17" s="153"/>
      <c r="GT17" s="153"/>
      <c r="GU17" s="153"/>
      <c r="GV17" s="153"/>
      <c r="GW17" s="153"/>
      <c r="GX17" s="153"/>
      <c r="GY17" s="153"/>
      <c r="GZ17" s="153"/>
      <c r="HA17" s="153"/>
      <c r="HB17" s="153"/>
      <c r="HC17" s="153"/>
      <c r="HD17" s="153"/>
      <c r="HE17" s="153"/>
      <c r="HF17" s="153"/>
      <c r="HG17" s="153"/>
      <c r="HH17" s="153"/>
      <c r="HI17" s="153"/>
      <c r="HJ17" s="153"/>
      <c r="HK17" s="153"/>
      <c r="HL17" s="153"/>
      <c r="HM17" s="153"/>
      <c r="HN17" s="153"/>
      <c r="HO17" s="153"/>
      <c r="HP17" s="153"/>
      <c r="HQ17" s="153"/>
      <c r="HR17" s="153"/>
      <c r="HS17" s="153"/>
      <c r="HT17" s="153"/>
      <c r="HU17" s="153"/>
      <c r="HV17" s="153"/>
      <c r="HW17" s="153"/>
      <c r="HX17" s="153"/>
      <c r="HY17" s="153"/>
      <c r="HZ17" s="153"/>
      <c r="IA17" s="153"/>
      <c r="IB17" s="153"/>
      <c r="IC17" s="153"/>
      <c r="ID17" s="153"/>
      <c r="IE17" s="153"/>
      <c r="IF17" s="153"/>
      <c r="IG17" s="153"/>
      <c r="IH17" s="153"/>
      <c r="II17" s="153"/>
      <c r="IJ17" s="153"/>
      <c r="IK17" s="153"/>
      <c r="IL17" s="153"/>
      <c r="IM17" s="153"/>
      <c r="IN17" s="153"/>
      <c r="IO17" s="153"/>
      <c r="IP17" s="153"/>
      <c r="IQ17" s="153"/>
      <c r="IR17" s="153"/>
      <c r="IS17" s="153"/>
      <c r="IT17" s="153"/>
      <c r="IU17" s="153"/>
      <c r="IV17" s="153"/>
      <c r="IW17" s="153"/>
      <c r="IX17" s="153"/>
      <c r="IY17" s="153"/>
      <c r="IZ17" s="153"/>
      <c r="JA17" s="153"/>
      <c r="JB17" s="153"/>
      <c r="JC17" s="153"/>
      <c r="JD17" s="153"/>
      <c r="JE17" s="153"/>
      <c r="JF17" s="153"/>
      <c r="JG17" s="153"/>
      <c r="JH17" s="153"/>
      <c r="JI17" s="153"/>
      <c r="JJ17" s="153"/>
      <c r="JK17" s="153"/>
      <c r="JL17" s="153"/>
      <c r="JM17" s="153"/>
      <c r="JN17" s="153"/>
      <c r="JO17" s="153"/>
      <c r="JP17" s="153"/>
      <c r="JQ17" s="153"/>
      <c r="JR17" s="153"/>
      <c r="JS17" s="153"/>
      <c r="JT17" s="153"/>
      <c r="JU17" s="153"/>
      <c r="JV17" s="153"/>
      <c r="JW17" s="153"/>
      <c r="JX17" s="153"/>
      <c r="JY17" s="153"/>
      <c r="JZ17" s="153"/>
      <c r="KA17" s="153"/>
      <c r="KB17" s="153"/>
      <c r="KC17" s="153"/>
      <c r="KD17" s="153"/>
      <c r="KE17" s="153"/>
      <c r="KF17" s="153"/>
      <c r="KG17" s="153"/>
      <c r="KH17" s="153"/>
      <c r="KI17" s="153"/>
      <c r="KJ17" s="153"/>
      <c r="KK17" s="153"/>
      <c r="KL17" s="153"/>
      <c r="KM17" s="153"/>
      <c r="KN17" s="153"/>
      <c r="KO17" s="153"/>
      <c r="KP17" s="153"/>
      <c r="KQ17" s="153"/>
      <c r="KR17" s="153"/>
      <c r="KS17" s="153"/>
      <c r="KT17" s="153"/>
      <c r="KU17" s="153"/>
      <c r="KV17" s="153"/>
      <c r="KW17" s="153"/>
      <c r="KX17" s="153"/>
      <c r="KY17" s="153"/>
      <c r="KZ17" s="153"/>
      <c r="LA17" s="153"/>
      <c r="LB17" s="153"/>
      <c r="LC17" s="153"/>
      <c r="LD17" s="153"/>
      <c r="LE17" s="153"/>
      <c r="LF17" s="153"/>
      <c r="LG17" s="153"/>
      <c r="LH17" s="153"/>
      <c r="LI17" s="153"/>
      <c r="LJ17" s="153"/>
      <c r="LK17" s="153"/>
      <c r="LL17" s="153"/>
      <c r="LM17" s="153"/>
    </row>
    <row r="18" spans="1:325" s="10" customFormat="1" ht="46.8" customHeight="1" x14ac:dyDescent="0.3">
      <c r="A18" s="129" t="s">
        <v>432</v>
      </c>
      <c r="B18" s="15"/>
      <c r="C18" s="29" t="s">
        <v>312</v>
      </c>
      <c r="D18" s="128"/>
      <c r="E18" s="128"/>
      <c r="F18" s="128"/>
      <c r="G18" s="128"/>
      <c r="H18" s="128"/>
      <c r="I18" s="128"/>
      <c r="J18" s="128"/>
      <c r="K18" s="128"/>
      <c r="L18" s="128"/>
      <c r="M18" s="128"/>
      <c r="N18" s="128"/>
      <c r="O18" s="128"/>
      <c r="P18" s="128"/>
      <c r="Q18" s="128"/>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c r="DD18" s="153"/>
      <c r="DE18" s="153"/>
      <c r="DF18" s="153"/>
      <c r="DG18" s="153"/>
      <c r="DH18" s="153"/>
      <c r="DI18" s="153"/>
      <c r="DJ18" s="153"/>
      <c r="DK18" s="153"/>
      <c r="DL18" s="153"/>
      <c r="DM18" s="153"/>
      <c r="DN18" s="153"/>
      <c r="DO18" s="153"/>
      <c r="DP18" s="153"/>
      <c r="DQ18" s="153"/>
      <c r="DR18" s="153"/>
      <c r="DS18" s="153"/>
      <c r="DT18" s="153"/>
      <c r="DU18" s="153"/>
      <c r="DV18" s="153"/>
      <c r="DW18" s="153"/>
      <c r="DX18" s="153"/>
      <c r="DY18" s="153"/>
      <c r="DZ18" s="153"/>
      <c r="EA18" s="153"/>
      <c r="EB18" s="153"/>
      <c r="EC18" s="153"/>
      <c r="ED18" s="153"/>
      <c r="EE18" s="153"/>
      <c r="EF18" s="153"/>
      <c r="EG18" s="153"/>
      <c r="EH18" s="153"/>
      <c r="EI18" s="153"/>
      <c r="EJ18" s="153"/>
      <c r="EK18" s="153"/>
      <c r="EL18" s="153"/>
      <c r="EM18" s="153"/>
      <c r="EN18" s="153"/>
      <c r="EO18" s="153"/>
      <c r="EP18" s="153"/>
      <c r="EQ18" s="153"/>
      <c r="ER18" s="153"/>
      <c r="ES18" s="153"/>
      <c r="ET18" s="153"/>
      <c r="EU18" s="153"/>
      <c r="EV18" s="153"/>
      <c r="EW18" s="153"/>
      <c r="EX18" s="153"/>
      <c r="EY18" s="153"/>
      <c r="EZ18" s="153"/>
      <c r="FA18" s="153"/>
      <c r="FB18" s="153"/>
      <c r="FC18" s="153"/>
      <c r="FD18" s="153"/>
      <c r="FE18" s="153"/>
      <c r="FF18" s="153"/>
      <c r="FG18" s="153"/>
      <c r="FH18" s="153"/>
      <c r="FI18" s="153"/>
      <c r="FJ18" s="153"/>
      <c r="FK18" s="153"/>
      <c r="FL18" s="153"/>
      <c r="FM18" s="153"/>
      <c r="FN18" s="153"/>
      <c r="FO18" s="153"/>
      <c r="FP18" s="153"/>
      <c r="FQ18" s="153"/>
      <c r="FR18" s="153"/>
      <c r="FS18" s="153"/>
      <c r="FT18" s="153"/>
      <c r="FU18" s="153"/>
      <c r="FV18" s="153"/>
      <c r="FW18" s="153"/>
      <c r="FX18" s="153"/>
      <c r="FY18" s="153"/>
      <c r="FZ18" s="153"/>
      <c r="GA18" s="153"/>
      <c r="GB18" s="153"/>
      <c r="GC18" s="153"/>
      <c r="GD18" s="153"/>
      <c r="GE18" s="153"/>
      <c r="GF18" s="153"/>
      <c r="GG18" s="153"/>
      <c r="GH18" s="153"/>
      <c r="GI18" s="153"/>
      <c r="GJ18" s="153"/>
      <c r="GK18" s="153"/>
      <c r="GL18" s="153"/>
      <c r="GM18" s="153"/>
      <c r="GN18" s="153"/>
      <c r="GO18" s="153"/>
      <c r="GP18" s="153"/>
      <c r="GQ18" s="153"/>
      <c r="GR18" s="153"/>
      <c r="GS18" s="153"/>
      <c r="GT18" s="153"/>
      <c r="GU18" s="153"/>
      <c r="GV18" s="153"/>
      <c r="GW18" s="153"/>
      <c r="GX18" s="153"/>
      <c r="GY18" s="153"/>
      <c r="GZ18" s="153"/>
      <c r="HA18" s="153"/>
      <c r="HB18" s="153"/>
      <c r="HC18" s="153"/>
      <c r="HD18" s="153"/>
      <c r="HE18" s="153"/>
      <c r="HF18" s="153"/>
      <c r="HG18" s="153"/>
      <c r="HH18" s="153"/>
      <c r="HI18" s="153"/>
      <c r="HJ18" s="153"/>
      <c r="HK18" s="153"/>
      <c r="HL18" s="153"/>
      <c r="HM18" s="153"/>
      <c r="HN18" s="153"/>
      <c r="HO18" s="153"/>
      <c r="HP18" s="153"/>
      <c r="HQ18" s="153"/>
      <c r="HR18" s="153"/>
      <c r="HS18" s="153"/>
      <c r="HT18" s="153"/>
      <c r="HU18" s="153"/>
      <c r="HV18" s="153"/>
      <c r="HW18" s="153"/>
      <c r="HX18" s="153"/>
      <c r="HY18" s="153"/>
      <c r="HZ18" s="153"/>
      <c r="IA18" s="153"/>
      <c r="IB18" s="153"/>
      <c r="IC18" s="153"/>
      <c r="ID18" s="153"/>
      <c r="IE18" s="153"/>
      <c r="IF18" s="153"/>
      <c r="IG18" s="153"/>
      <c r="IH18" s="153"/>
      <c r="II18" s="153"/>
      <c r="IJ18" s="153"/>
      <c r="IK18" s="153"/>
      <c r="IL18" s="153"/>
      <c r="IM18" s="153"/>
      <c r="IN18" s="153"/>
      <c r="IO18" s="153"/>
      <c r="IP18" s="153"/>
      <c r="IQ18" s="153"/>
      <c r="IR18" s="153"/>
      <c r="IS18" s="153"/>
      <c r="IT18" s="153"/>
      <c r="IU18" s="153"/>
      <c r="IV18" s="153"/>
      <c r="IW18" s="153"/>
      <c r="IX18" s="153"/>
      <c r="IY18" s="153"/>
      <c r="IZ18" s="153"/>
      <c r="JA18" s="153"/>
      <c r="JB18" s="153"/>
      <c r="JC18" s="153"/>
      <c r="JD18" s="153"/>
      <c r="JE18" s="153"/>
      <c r="JF18" s="153"/>
      <c r="JG18" s="153"/>
      <c r="JH18" s="153"/>
      <c r="JI18" s="153"/>
      <c r="JJ18" s="153"/>
      <c r="JK18" s="153"/>
      <c r="JL18" s="153"/>
      <c r="JM18" s="153"/>
      <c r="JN18" s="153"/>
      <c r="JO18" s="153"/>
      <c r="JP18" s="153"/>
      <c r="JQ18" s="153"/>
      <c r="JR18" s="153"/>
      <c r="JS18" s="153"/>
      <c r="JT18" s="153"/>
      <c r="JU18" s="153"/>
      <c r="JV18" s="153"/>
      <c r="JW18" s="153"/>
      <c r="JX18" s="153"/>
      <c r="JY18" s="153"/>
      <c r="JZ18" s="153"/>
      <c r="KA18" s="153"/>
      <c r="KB18" s="153"/>
      <c r="KC18" s="153"/>
      <c r="KD18" s="153"/>
      <c r="KE18" s="153"/>
      <c r="KF18" s="153"/>
      <c r="KG18" s="153"/>
      <c r="KH18" s="153"/>
      <c r="KI18" s="153"/>
      <c r="KJ18" s="153"/>
      <c r="KK18" s="153"/>
      <c r="KL18" s="153"/>
      <c r="KM18" s="153"/>
      <c r="KN18" s="153"/>
      <c r="KO18" s="153"/>
      <c r="KP18" s="153"/>
      <c r="KQ18" s="153"/>
      <c r="KR18" s="153"/>
      <c r="KS18" s="153"/>
      <c r="KT18" s="153"/>
      <c r="KU18" s="153"/>
      <c r="KV18" s="153"/>
      <c r="KW18" s="153"/>
      <c r="KX18" s="153"/>
      <c r="KY18" s="153"/>
      <c r="KZ18" s="153"/>
      <c r="LA18" s="153"/>
      <c r="LB18" s="153"/>
      <c r="LC18" s="153"/>
      <c r="LD18" s="153"/>
      <c r="LE18" s="153"/>
      <c r="LF18" s="153"/>
      <c r="LG18" s="153"/>
      <c r="LH18" s="153"/>
      <c r="LI18" s="153"/>
      <c r="LJ18" s="153"/>
      <c r="LK18" s="153"/>
      <c r="LL18" s="153"/>
      <c r="LM18" s="153"/>
    </row>
    <row r="19" spans="1:325" s="10" customFormat="1" ht="47.4" customHeight="1" x14ac:dyDescent="0.3">
      <c r="A19" s="45" t="s">
        <v>210</v>
      </c>
      <c r="B19" s="15"/>
      <c r="C19" s="29" t="s">
        <v>312</v>
      </c>
      <c r="D19" s="128"/>
      <c r="E19" s="128"/>
      <c r="F19" s="128"/>
      <c r="G19" s="128"/>
      <c r="H19" s="128"/>
      <c r="I19" s="128"/>
      <c r="J19" s="128"/>
      <c r="K19" s="128"/>
      <c r="L19" s="128"/>
      <c r="M19" s="128"/>
      <c r="N19" s="128"/>
      <c r="O19" s="128"/>
      <c r="P19" s="128"/>
      <c r="Q19" s="128"/>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3"/>
      <c r="CN19" s="153"/>
      <c r="CO19" s="153"/>
      <c r="CP19" s="153"/>
      <c r="CQ19" s="153"/>
      <c r="CR19" s="153"/>
      <c r="CS19" s="153"/>
      <c r="CT19" s="153"/>
      <c r="CU19" s="153"/>
      <c r="CV19" s="153"/>
      <c r="CW19" s="153"/>
      <c r="CX19" s="153"/>
      <c r="CY19" s="153"/>
      <c r="CZ19" s="153"/>
      <c r="DA19" s="153"/>
      <c r="DB19" s="153"/>
      <c r="DC19" s="153"/>
      <c r="DD19" s="153"/>
      <c r="DE19" s="153"/>
      <c r="DF19" s="153"/>
      <c r="DG19" s="153"/>
      <c r="DH19" s="153"/>
      <c r="DI19" s="153"/>
      <c r="DJ19" s="153"/>
      <c r="DK19" s="153"/>
      <c r="DL19" s="153"/>
      <c r="DM19" s="153"/>
      <c r="DN19" s="153"/>
      <c r="DO19" s="153"/>
      <c r="DP19" s="153"/>
      <c r="DQ19" s="153"/>
      <c r="DR19" s="153"/>
      <c r="DS19" s="153"/>
      <c r="DT19" s="153"/>
      <c r="DU19" s="153"/>
      <c r="DV19" s="153"/>
      <c r="DW19" s="153"/>
      <c r="DX19" s="153"/>
      <c r="DY19" s="153"/>
      <c r="DZ19" s="153"/>
      <c r="EA19" s="153"/>
      <c r="EB19" s="153"/>
      <c r="EC19" s="153"/>
      <c r="ED19" s="153"/>
      <c r="EE19" s="153"/>
      <c r="EF19" s="153"/>
      <c r="EG19" s="153"/>
      <c r="EH19" s="153"/>
      <c r="EI19" s="153"/>
      <c r="EJ19" s="153"/>
      <c r="EK19" s="153"/>
      <c r="EL19" s="153"/>
      <c r="EM19" s="153"/>
      <c r="EN19" s="153"/>
      <c r="EO19" s="153"/>
      <c r="EP19" s="153"/>
      <c r="EQ19" s="153"/>
      <c r="ER19" s="153"/>
      <c r="ES19" s="153"/>
      <c r="ET19" s="153"/>
      <c r="EU19" s="153"/>
      <c r="EV19" s="153"/>
      <c r="EW19" s="153"/>
      <c r="EX19" s="153"/>
      <c r="EY19" s="153"/>
      <c r="EZ19" s="153"/>
      <c r="FA19" s="153"/>
      <c r="FB19" s="153"/>
      <c r="FC19" s="153"/>
      <c r="FD19" s="153"/>
      <c r="FE19" s="153"/>
      <c r="FF19" s="153"/>
      <c r="FG19" s="153"/>
      <c r="FH19" s="153"/>
      <c r="FI19" s="153"/>
      <c r="FJ19" s="153"/>
      <c r="FK19" s="153"/>
      <c r="FL19" s="153"/>
      <c r="FM19" s="153"/>
      <c r="FN19" s="153"/>
      <c r="FO19" s="153"/>
      <c r="FP19" s="153"/>
      <c r="FQ19" s="153"/>
      <c r="FR19" s="153"/>
      <c r="FS19" s="153"/>
      <c r="FT19" s="153"/>
      <c r="FU19" s="153"/>
      <c r="FV19" s="153"/>
      <c r="FW19" s="153"/>
      <c r="FX19" s="153"/>
      <c r="FY19" s="153"/>
      <c r="FZ19" s="153"/>
      <c r="GA19" s="153"/>
      <c r="GB19" s="153"/>
      <c r="GC19" s="153"/>
      <c r="GD19" s="153"/>
      <c r="GE19" s="153"/>
      <c r="GF19" s="153"/>
      <c r="GG19" s="153"/>
      <c r="GH19" s="153"/>
      <c r="GI19" s="153"/>
      <c r="GJ19" s="153"/>
      <c r="GK19" s="153"/>
      <c r="GL19" s="153"/>
      <c r="GM19" s="153"/>
      <c r="GN19" s="153"/>
      <c r="GO19" s="153"/>
      <c r="GP19" s="153"/>
      <c r="GQ19" s="153"/>
      <c r="GR19" s="153"/>
      <c r="GS19" s="153"/>
      <c r="GT19" s="153"/>
      <c r="GU19" s="153"/>
      <c r="GV19" s="153"/>
      <c r="GW19" s="153"/>
      <c r="GX19" s="153"/>
      <c r="GY19" s="153"/>
      <c r="GZ19" s="153"/>
      <c r="HA19" s="153"/>
      <c r="HB19" s="153"/>
      <c r="HC19" s="153"/>
      <c r="HD19" s="153"/>
      <c r="HE19" s="153"/>
      <c r="HF19" s="153"/>
      <c r="HG19" s="153"/>
      <c r="HH19" s="153"/>
      <c r="HI19" s="153"/>
      <c r="HJ19" s="153"/>
      <c r="HK19" s="153"/>
      <c r="HL19" s="153"/>
      <c r="HM19" s="153"/>
      <c r="HN19" s="153"/>
      <c r="HO19" s="153"/>
      <c r="HP19" s="153"/>
      <c r="HQ19" s="153"/>
      <c r="HR19" s="153"/>
      <c r="HS19" s="153"/>
      <c r="HT19" s="153"/>
      <c r="HU19" s="153"/>
      <c r="HV19" s="153"/>
      <c r="HW19" s="153"/>
      <c r="HX19" s="153"/>
      <c r="HY19" s="153"/>
      <c r="HZ19" s="153"/>
      <c r="IA19" s="153"/>
      <c r="IB19" s="153"/>
      <c r="IC19" s="153"/>
      <c r="ID19" s="153"/>
      <c r="IE19" s="153"/>
      <c r="IF19" s="153"/>
      <c r="IG19" s="153"/>
      <c r="IH19" s="153"/>
      <c r="II19" s="153"/>
      <c r="IJ19" s="153"/>
      <c r="IK19" s="153"/>
      <c r="IL19" s="153"/>
      <c r="IM19" s="153"/>
      <c r="IN19" s="153"/>
      <c r="IO19" s="153"/>
      <c r="IP19" s="153"/>
      <c r="IQ19" s="153"/>
      <c r="IR19" s="153"/>
      <c r="IS19" s="153"/>
      <c r="IT19" s="153"/>
      <c r="IU19" s="153"/>
      <c r="IV19" s="153"/>
      <c r="IW19" s="153"/>
      <c r="IX19" s="153"/>
      <c r="IY19" s="153"/>
      <c r="IZ19" s="153"/>
      <c r="JA19" s="153"/>
      <c r="JB19" s="153"/>
      <c r="JC19" s="153"/>
      <c r="JD19" s="153"/>
      <c r="JE19" s="153"/>
      <c r="JF19" s="153"/>
      <c r="JG19" s="153"/>
      <c r="JH19" s="153"/>
      <c r="JI19" s="153"/>
      <c r="JJ19" s="153"/>
      <c r="JK19" s="153"/>
      <c r="JL19" s="153"/>
      <c r="JM19" s="153"/>
      <c r="JN19" s="153"/>
      <c r="JO19" s="153"/>
      <c r="JP19" s="153"/>
      <c r="JQ19" s="153"/>
      <c r="JR19" s="153"/>
      <c r="JS19" s="153"/>
      <c r="JT19" s="153"/>
      <c r="JU19" s="153"/>
      <c r="JV19" s="153"/>
      <c r="JW19" s="153"/>
      <c r="JX19" s="153"/>
      <c r="JY19" s="153"/>
      <c r="JZ19" s="153"/>
      <c r="KA19" s="153"/>
      <c r="KB19" s="153"/>
      <c r="KC19" s="153"/>
      <c r="KD19" s="153"/>
      <c r="KE19" s="153"/>
      <c r="KF19" s="153"/>
      <c r="KG19" s="153"/>
      <c r="KH19" s="153"/>
      <c r="KI19" s="153"/>
      <c r="KJ19" s="153"/>
      <c r="KK19" s="153"/>
      <c r="KL19" s="153"/>
      <c r="KM19" s="153"/>
      <c r="KN19" s="153"/>
      <c r="KO19" s="153"/>
      <c r="KP19" s="153"/>
      <c r="KQ19" s="153"/>
      <c r="KR19" s="153"/>
      <c r="KS19" s="153"/>
      <c r="KT19" s="153"/>
      <c r="KU19" s="153"/>
      <c r="KV19" s="153"/>
      <c r="KW19" s="153"/>
      <c r="KX19" s="153"/>
      <c r="KY19" s="153"/>
      <c r="KZ19" s="153"/>
      <c r="LA19" s="153"/>
      <c r="LB19" s="153"/>
      <c r="LC19" s="153"/>
      <c r="LD19" s="153"/>
      <c r="LE19" s="153"/>
      <c r="LF19" s="153"/>
      <c r="LG19" s="153"/>
      <c r="LH19" s="153"/>
      <c r="LI19" s="153"/>
      <c r="LJ19" s="153"/>
      <c r="LK19" s="153"/>
      <c r="LL19" s="153"/>
      <c r="LM19" s="153"/>
    </row>
    <row r="20" spans="1:325" s="10" customFormat="1" ht="49.8" customHeight="1" x14ac:dyDescent="0.3">
      <c r="A20" s="45" t="s">
        <v>433</v>
      </c>
      <c r="B20" s="15"/>
      <c r="C20" s="29" t="s">
        <v>312</v>
      </c>
      <c r="D20" s="128"/>
      <c r="E20" s="128"/>
      <c r="F20" s="128"/>
      <c r="G20" s="128"/>
      <c r="H20" s="128"/>
      <c r="I20" s="128"/>
      <c r="J20" s="128"/>
      <c r="K20" s="128"/>
      <c r="L20" s="128"/>
      <c r="M20" s="128"/>
      <c r="N20" s="128"/>
      <c r="O20" s="128"/>
      <c r="P20" s="128"/>
      <c r="Q20" s="128"/>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G20" s="153"/>
      <c r="GH20" s="153"/>
      <c r="GI20" s="153"/>
      <c r="GJ20" s="153"/>
      <c r="GK20" s="153"/>
      <c r="GL20" s="153"/>
      <c r="GM20" s="153"/>
      <c r="GN20" s="153"/>
      <c r="GO20" s="153"/>
      <c r="GP20" s="153"/>
      <c r="GQ20" s="153"/>
      <c r="GR20" s="153"/>
      <c r="GS20" s="153"/>
      <c r="GT20" s="153"/>
      <c r="GU20" s="153"/>
      <c r="GV20" s="153"/>
      <c r="GW20" s="153"/>
      <c r="GX20" s="153"/>
      <c r="GY20" s="153"/>
      <c r="GZ20" s="153"/>
      <c r="HA20" s="153"/>
      <c r="HB20" s="153"/>
      <c r="HC20" s="153"/>
      <c r="HD20" s="153"/>
      <c r="HE20" s="153"/>
      <c r="HF20" s="153"/>
      <c r="HG20" s="153"/>
      <c r="HH20" s="153"/>
      <c r="HI20" s="153"/>
      <c r="HJ20" s="153"/>
      <c r="HK20" s="153"/>
      <c r="HL20" s="153"/>
      <c r="HM20" s="153"/>
      <c r="HN20" s="153"/>
      <c r="HO20" s="153"/>
      <c r="HP20" s="153"/>
      <c r="HQ20" s="153"/>
      <c r="HR20" s="153"/>
      <c r="HS20" s="153"/>
      <c r="HT20" s="153"/>
      <c r="HU20" s="153"/>
      <c r="HV20" s="153"/>
      <c r="HW20" s="153"/>
      <c r="HX20" s="153"/>
      <c r="HY20" s="153"/>
      <c r="HZ20" s="153"/>
      <c r="IA20" s="153"/>
      <c r="IB20" s="153"/>
      <c r="IC20" s="153"/>
      <c r="ID20" s="153"/>
      <c r="IE20" s="153"/>
      <c r="IF20" s="153"/>
      <c r="IG20" s="153"/>
      <c r="IH20" s="153"/>
      <c r="II20" s="153"/>
      <c r="IJ20" s="153"/>
      <c r="IK20" s="153"/>
      <c r="IL20" s="153"/>
      <c r="IM20" s="153"/>
      <c r="IN20" s="153"/>
      <c r="IO20" s="153"/>
      <c r="IP20" s="153"/>
      <c r="IQ20" s="153"/>
      <c r="IR20" s="153"/>
      <c r="IS20" s="153"/>
      <c r="IT20" s="153"/>
      <c r="IU20" s="153"/>
      <c r="IV20" s="153"/>
      <c r="IW20" s="153"/>
      <c r="IX20" s="153"/>
      <c r="IY20" s="153"/>
      <c r="IZ20" s="153"/>
      <c r="JA20" s="153"/>
      <c r="JB20" s="153"/>
      <c r="JC20" s="153"/>
      <c r="JD20" s="153"/>
      <c r="JE20" s="153"/>
      <c r="JF20" s="153"/>
      <c r="JG20" s="153"/>
      <c r="JH20" s="153"/>
      <c r="JI20" s="153"/>
      <c r="JJ20" s="153"/>
      <c r="JK20" s="153"/>
      <c r="JL20" s="153"/>
      <c r="JM20" s="153"/>
      <c r="JN20" s="153"/>
      <c r="JO20" s="153"/>
      <c r="JP20" s="153"/>
      <c r="JQ20" s="153"/>
      <c r="JR20" s="153"/>
      <c r="JS20" s="153"/>
      <c r="JT20" s="153"/>
      <c r="JU20" s="153"/>
      <c r="JV20" s="153"/>
      <c r="JW20" s="153"/>
      <c r="JX20" s="153"/>
      <c r="JY20" s="153"/>
      <c r="JZ20" s="153"/>
      <c r="KA20" s="153"/>
      <c r="KB20" s="153"/>
      <c r="KC20" s="153"/>
      <c r="KD20" s="153"/>
      <c r="KE20" s="153"/>
      <c r="KF20" s="153"/>
      <c r="KG20" s="153"/>
      <c r="KH20" s="153"/>
      <c r="KI20" s="153"/>
      <c r="KJ20" s="153"/>
      <c r="KK20" s="153"/>
      <c r="KL20" s="153"/>
      <c r="KM20" s="153"/>
      <c r="KN20" s="153"/>
      <c r="KO20" s="153"/>
      <c r="KP20" s="153"/>
      <c r="KQ20" s="153"/>
      <c r="KR20" s="153"/>
      <c r="KS20" s="153"/>
      <c r="KT20" s="153"/>
      <c r="KU20" s="153"/>
      <c r="KV20" s="153"/>
      <c r="KW20" s="153"/>
      <c r="KX20" s="153"/>
      <c r="KY20" s="153"/>
      <c r="KZ20" s="153"/>
      <c r="LA20" s="153"/>
      <c r="LB20" s="153"/>
      <c r="LC20" s="153"/>
      <c r="LD20" s="153"/>
      <c r="LE20" s="153"/>
      <c r="LF20" s="153"/>
      <c r="LG20" s="153"/>
      <c r="LH20" s="153"/>
      <c r="LI20" s="153"/>
      <c r="LJ20" s="153"/>
      <c r="LK20" s="153"/>
      <c r="LL20" s="153"/>
      <c r="LM20" s="153"/>
    </row>
    <row r="21" spans="1:325" s="10" customFormat="1" ht="44.4" customHeight="1" x14ac:dyDescent="0.3">
      <c r="A21" s="45" t="s">
        <v>212</v>
      </c>
      <c r="B21" s="15"/>
      <c r="C21" s="29" t="s">
        <v>312</v>
      </c>
      <c r="D21" s="128"/>
      <c r="E21" s="128"/>
      <c r="F21" s="128"/>
      <c r="G21" s="128"/>
      <c r="H21" s="128"/>
      <c r="I21" s="128"/>
      <c r="J21" s="128"/>
      <c r="K21" s="128"/>
      <c r="L21" s="128"/>
      <c r="M21" s="128"/>
      <c r="N21" s="128"/>
      <c r="O21" s="128"/>
      <c r="P21" s="128"/>
      <c r="Q21" s="128"/>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DQ21" s="153"/>
      <c r="DR21" s="153"/>
      <c r="DS21" s="153"/>
      <c r="DT21" s="153"/>
      <c r="DU21" s="153"/>
      <c r="DV21" s="153"/>
      <c r="DW21" s="153"/>
      <c r="DX21" s="153"/>
      <c r="DY21" s="153"/>
      <c r="DZ21" s="153"/>
      <c r="EA21" s="153"/>
      <c r="EB21" s="153"/>
      <c r="EC21" s="153"/>
      <c r="ED21" s="153"/>
      <c r="EE21" s="153"/>
      <c r="EF21" s="153"/>
      <c r="EG21" s="153"/>
      <c r="EH21" s="153"/>
      <c r="EI21" s="153"/>
      <c r="EJ21" s="153"/>
      <c r="EK21" s="153"/>
      <c r="EL21" s="153"/>
      <c r="EM21" s="153"/>
      <c r="EN21" s="153"/>
      <c r="EO21" s="153"/>
      <c r="EP21" s="153"/>
      <c r="EQ21" s="153"/>
      <c r="ER21" s="153"/>
      <c r="ES21" s="153"/>
      <c r="ET21" s="153"/>
      <c r="EU21" s="153"/>
      <c r="EV21" s="153"/>
      <c r="EW21" s="153"/>
      <c r="EX21" s="153"/>
      <c r="EY21" s="153"/>
      <c r="EZ21" s="153"/>
      <c r="FA21" s="153"/>
      <c r="FB21" s="153"/>
      <c r="FC21" s="153"/>
      <c r="FD21" s="153"/>
      <c r="FE21" s="153"/>
      <c r="FF21" s="153"/>
      <c r="FG21" s="153"/>
      <c r="FH21" s="153"/>
      <c r="FI21" s="153"/>
      <c r="FJ21" s="153"/>
      <c r="FK21" s="153"/>
      <c r="FL21" s="153"/>
      <c r="FM21" s="153"/>
      <c r="FN21" s="153"/>
      <c r="FO21" s="153"/>
      <c r="FP21" s="153"/>
      <c r="FQ21" s="153"/>
      <c r="FR21" s="153"/>
      <c r="FS21" s="153"/>
      <c r="FT21" s="153"/>
      <c r="FU21" s="153"/>
      <c r="FV21" s="153"/>
      <c r="FW21" s="153"/>
      <c r="FX21" s="153"/>
      <c r="FY21" s="153"/>
      <c r="FZ21" s="153"/>
      <c r="GA21" s="153"/>
      <c r="GB21" s="153"/>
      <c r="GC21" s="153"/>
      <c r="GD21" s="153"/>
      <c r="GE21" s="153"/>
      <c r="GF21" s="153"/>
      <c r="GG21" s="153"/>
      <c r="GH21" s="153"/>
      <c r="GI21" s="153"/>
      <c r="GJ21" s="153"/>
      <c r="GK21" s="153"/>
      <c r="GL21" s="153"/>
      <c r="GM21" s="153"/>
      <c r="GN21" s="153"/>
      <c r="GO21" s="153"/>
      <c r="GP21" s="153"/>
      <c r="GQ21" s="153"/>
      <c r="GR21" s="153"/>
      <c r="GS21" s="153"/>
      <c r="GT21" s="153"/>
      <c r="GU21" s="153"/>
      <c r="GV21" s="153"/>
      <c r="GW21" s="153"/>
      <c r="GX21" s="153"/>
      <c r="GY21" s="153"/>
      <c r="GZ21" s="153"/>
      <c r="HA21" s="153"/>
      <c r="HB21" s="153"/>
      <c r="HC21" s="153"/>
      <c r="HD21" s="153"/>
      <c r="HE21" s="153"/>
      <c r="HF21" s="153"/>
      <c r="HG21" s="153"/>
      <c r="HH21" s="153"/>
      <c r="HI21" s="153"/>
      <c r="HJ21" s="153"/>
      <c r="HK21" s="153"/>
      <c r="HL21" s="153"/>
      <c r="HM21" s="153"/>
      <c r="HN21" s="153"/>
      <c r="HO21" s="153"/>
      <c r="HP21" s="153"/>
      <c r="HQ21" s="153"/>
      <c r="HR21" s="153"/>
      <c r="HS21" s="153"/>
      <c r="HT21" s="153"/>
      <c r="HU21" s="153"/>
      <c r="HV21" s="153"/>
      <c r="HW21" s="153"/>
      <c r="HX21" s="153"/>
      <c r="HY21" s="153"/>
      <c r="HZ21" s="153"/>
      <c r="IA21" s="153"/>
      <c r="IB21" s="153"/>
      <c r="IC21" s="153"/>
      <c r="ID21" s="153"/>
      <c r="IE21" s="153"/>
      <c r="IF21" s="153"/>
      <c r="IG21" s="153"/>
      <c r="IH21" s="153"/>
      <c r="II21" s="153"/>
      <c r="IJ21" s="153"/>
      <c r="IK21" s="153"/>
      <c r="IL21" s="153"/>
      <c r="IM21" s="153"/>
      <c r="IN21" s="153"/>
      <c r="IO21" s="153"/>
      <c r="IP21" s="153"/>
      <c r="IQ21" s="153"/>
      <c r="IR21" s="153"/>
      <c r="IS21" s="153"/>
      <c r="IT21" s="153"/>
      <c r="IU21" s="153"/>
      <c r="IV21" s="153"/>
      <c r="IW21" s="153"/>
      <c r="IX21" s="153"/>
      <c r="IY21" s="153"/>
      <c r="IZ21" s="153"/>
      <c r="JA21" s="153"/>
      <c r="JB21" s="153"/>
      <c r="JC21" s="153"/>
      <c r="JD21" s="153"/>
      <c r="JE21" s="153"/>
      <c r="JF21" s="153"/>
      <c r="JG21" s="153"/>
      <c r="JH21" s="153"/>
      <c r="JI21" s="153"/>
      <c r="JJ21" s="153"/>
      <c r="JK21" s="153"/>
      <c r="JL21" s="153"/>
      <c r="JM21" s="153"/>
      <c r="JN21" s="153"/>
      <c r="JO21" s="153"/>
      <c r="JP21" s="153"/>
      <c r="JQ21" s="153"/>
      <c r="JR21" s="153"/>
      <c r="JS21" s="153"/>
      <c r="JT21" s="153"/>
      <c r="JU21" s="153"/>
      <c r="JV21" s="153"/>
      <c r="JW21" s="153"/>
      <c r="JX21" s="153"/>
      <c r="JY21" s="153"/>
      <c r="JZ21" s="153"/>
      <c r="KA21" s="153"/>
      <c r="KB21" s="153"/>
      <c r="KC21" s="153"/>
      <c r="KD21" s="153"/>
      <c r="KE21" s="153"/>
      <c r="KF21" s="153"/>
      <c r="KG21" s="153"/>
      <c r="KH21" s="153"/>
      <c r="KI21" s="153"/>
      <c r="KJ21" s="153"/>
      <c r="KK21" s="153"/>
      <c r="KL21" s="153"/>
      <c r="KM21" s="153"/>
      <c r="KN21" s="153"/>
      <c r="KO21" s="153"/>
      <c r="KP21" s="153"/>
      <c r="KQ21" s="153"/>
      <c r="KR21" s="153"/>
      <c r="KS21" s="153"/>
      <c r="KT21" s="153"/>
      <c r="KU21" s="153"/>
      <c r="KV21" s="153"/>
      <c r="KW21" s="153"/>
      <c r="KX21" s="153"/>
      <c r="KY21" s="153"/>
      <c r="KZ21" s="153"/>
      <c r="LA21" s="153"/>
      <c r="LB21" s="153"/>
      <c r="LC21" s="153"/>
      <c r="LD21" s="153"/>
      <c r="LE21" s="153"/>
      <c r="LF21" s="153"/>
      <c r="LG21" s="153"/>
      <c r="LH21" s="153"/>
      <c r="LI21" s="153"/>
      <c r="LJ21" s="153"/>
      <c r="LK21" s="153"/>
      <c r="LL21" s="153"/>
      <c r="LM21" s="153"/>
    </row>
    <row r="22" spans="1:325" s="10" customFormat="1" ht="43.2" x14ac:dyDescent="0.3">
      <c r="A22" s="126" t="s">
        <v>205</v>
      </c>
      <c r="B22" s="15"/>
      <c r="C22" s="29" t="s">
        <v>312</v>
      </c>
      <c r="D22" s="128"/>
      <c r="E22" s="128"/>
      <c r="F22" s="128"/>
      <c r="G22" s="128"/>
      <c r="H22" s="128"/>
      <c r="I22" s="128"/>
      <c r="J22" s="128"/>
      <c r="K22" s="128"/>
      <c r="L22" s="128"/>
      <c r="M22" s="128"/>
      <c r="N22" s="128"/>
      <c r="O22" s="128"/>
      <c r="P22" s="128"/>
      <c r="Q22" s="128"/>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c r="GV22" s="153"/>
      <c r="GW22" s="153"/>
      <c r="GX22" s="153"/>
      <c r="GY22" s="153"/>
      <c r="GZ22" s="153"/>
      <c r="HA22" s="153"/>
      <c r="HB22" s="153"/>
      <c r="HC22" s="153"/>
      <c r="HD22" s="153"/>
      <c r="HE22" s="153"/>
      <c r="HF22" s="153"/>
      <c r="HG22" s="153"/>
      <c r="HH22" s="153"/>
      <c r="HI22" s="153"/>
      <c r="HJ22" s="153"/>
      <c r="HK22" s="153"/>
      <c r="HL22" s="153"/>
      <c r="HM22" s="153"/>
      <c r="HN22" s="153"/>
      <c r="HO22" s="153"/>
      <c r="HP22" s="153"/>
      <c r="HQ22" s="153"/>
      <c r="HR22" s="153"/>
      <c r="HS22" s="153"/>
      <c r="HT22" s="153"/>
      <c r="HU22" s="153"/>
      <c r="HV22" s="153"/>
      <c r="HW22" s="153"/>
      <c r="HX22" s="153"/>
      <c r="HY22" s="153"/>
      <c r="HZ22" s="153"/>
      <c r="IA22" s="153"/>
      <c r="IB22" s="153"/>
      <c r="IC22" s="153"/>
      <c r="ID22" s="153"/>
      <c r="IE22" s="153"/>
      <c r="IF22" s="153"/>
      <c r="IG22" s="153"/>
      <c r="IH22" s="153"/>
      <c r="II22" s="153"/>
      <c r="IJ22" s="153"/>
      <c r="IK22" s="153"/>
      <c r="IL22" s="153"/>
      <c r="IM22" s="153"/>
      <c r="IN22" s="153"/>
      <c r="IO22" s="153"/>
      <c r="IP22" s="153"/>
      <c r="IQ22" s="153"/>
      <c r="IR22" s="153"/>
      <c r="IS22" s="153"/>
      <c r="IT22" s="153"/>
      <c r="IU22" s="153"/>
      <c r="IV22" s="153"/>
      <c r="IW22" s="153"/>
      <c r="IX22" s="153"/>
      <c r="IY22" s="153"/>
      <c r="IZ22" s="153"/>
      <c r="JA22" s="153"/>
      <c r="JB22" s="153"/>
      <c r="JC22" s="153"/>
      <c r="JD22" s="153"/>
      <c r="JE22" s="153"/>
      <c r="JF22" s="153"/>
      <c r="JG22" s="153"/>
      <c r="JH22" s="153"/>
      <c r="JI22" s="153"/>
      <c r="JJ22" s="153"/>
      <c r="JK22" s="153"/>
      <c r="JL22" s="153"/>
      <c r="JM22" s="153"/>
      <c r="JN22" s="153"/>
      <c r="JO22" s="153"/>
      <c r="JP22" s="153"/>
      <c r="JQ22" s="153"/>
      <c r="JR22" s="153"/>
      <c r="JS22" s="153"/>
      <c r="JT22" s="153"/>
      <c r="JU22" s="153"/>
      <c r="JV22" s="153"/>
      <c r="JW22" s="153"/>
      <c r="JX22" s="153"/>
      <c r="JY22" s="153"/>
      <c r="JZ22" s="153"/>
      <c r="KA22" s="153"/>
      <c r="KB22" s="153"/>
      <c r="KC22" s="153"/>
      <c r="KD22" s="153"/>
      <c r="KE22" s="153"/>
      <c r="KF22" s="153"/>
      <c r="KG22" s="153"/>
      <c r="KH22" s="153"/>
      <c r="KI22" s="153"/>
      <c r="KJ22" s="153"/>
      <c r="KK22" s="153"/>
      <c r="KL22" s="153"/>
      <c r="KM22" s="153"/>
      <c r="KN22" s="153"/>
      <c r="KO22" s="153"/>
      <c r="KP22" s="153"/>
      <c r="KQ22" s="153"/>
      <c r="KR22" s="153"/>
      <c r="KS22" s="153"/>
      <c r="KT22" s="153"/>
      <c r="KU22" s="153"/>
      <c r="KV22" s="153"/>
      <c r="KW22" s="153"/>
      <c r="KX22" s="153"/>
      <c r="KY22" s="153"/>
      <c r="KZ22" s="153"/>
      <c r="LA22" s="153"/>
      <c r="LB22" s="153"/>
      <c r="LC22" s="153"/>
      <c r="LD22" s="153"/>
      <c r="LE22" s="153"/>
      <c r="LF22" s="153"/>
      <c r="LG22" s="153"/>
      <c r="LH22" s="153"/>
      <c r="LI22" s="153"/>
      <c r="LJ22" s="153"/>
      <c r="LK22" s="153"/>
      <c r="LL22" s="153"/>
      <c r="LM22" s="153"/>
    </row>
    <row r="23" spans="1:325" s="10" customFormat="1" ht="35.4" customHeight="1" x14ac:dyDescent="0.3">
      <c r="A23" s="129" t="s">
        <v>211</v>
      </c>
      <c r="B23" s="15"/>
      <c r="C23" s="30" t="s">
        <v>434</v>
      </c>
      <c r="D23" s="128"/>
      <c r="E23" s="128"/>
      <c r="F23" s="128"/>
      <c r="G23" s="128"/>
      <c r="H23" s="128"/>
      <c r="I23" s="128"/>
      <c r="J23" s="128"/>
      <c r="K23" s="128"/>
      <c r="L23" s="128"/>
      <c r="M23" s="128"/>
      <c r="N23" s="128"/>
      <c r="O23" s="128"/>
      <c r="P23" s="128"/>
      <c r="Q23" s="128"/>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c r="GV23" s="153"/>
      <c r="GW23" s="153"/>
      <c r="GX23" s="153"/>
      <c r="GY23" s="153"/>
      <c r="GZ23" s="153"/>
      <c r="HA23" s="153"/>
      <c r="HB23" s="153"/>
      <c r="HC23" s="153"/>
      <c r="HD23" s="153"/>
      <c r="HE23" s="153"/>
      <c r="HF23" s="153"/>
      <c r="HG23" s="153"/>
      <c r="HH23" s="153"/>
      <c r="HI23" s="153"/>
      <c r="HJ23" s="153"/>
      <c r="HK23" s="153"/>
      <c r="HL23" s="153"/>
      <c r="HM23" s="153"/>
      <c r="HN23" s="153"/>
      <c r="HO23" s="153"/>
      <c r="HP23" s="153"/>
      <c r="HQ23" s="153"/>
      <c r="HR23" s="153"/>
      <c r="HS23" s="153"/>
      <c r="HT23" s="153"/>
      <c r="HU23" s="153"/>
      <c r="HV23" s="153"/>
      <c r="HW23" s="153"/>
      <c r="HX23" s="153"/>
      <c r="HY23" s="153"/>
      <c r="HZ23" s="153"/>
      <c r="IA23" s="153"/>
      <c r="IB23" s="153"/>
      <c r="IC23" s="153"/>
      <c r="ID23" s="153"/>
      <c r="IE23" s="153"/>
      <c r="IF23" s="153"/>
      <c r="IG23" s="153"/>
      <c r="IH23" s="153"/>
      <c r="II23" s="153"/>
      <c r="IJ23" s="153"/>
      <c r="IK23" s="153"/>
      <c r="IL23" s="153"/>
      <c r="IM23" s="153"/>
      <c r="IN23" s="153"/>
      <c r="IO23" s="153"/>
      <c r="IP23" s="153"/>
      <c r="IQ23" s="153"/>
      <c r="IR23" s="153"/>
      <c r="IS23" s="153"/>
      <c r="IT23" s="153"/>
      <c r="IU23" s="153"/>
      <c r="IV23" s="153"/>
      <c r="IW23" s="153"/>
      <c r="IX23" s="153"/>
      <c r="IY23" s="153"/>
      <c r="IZ23" s="153"/>
      <c r="JA23" s="153"/>
      <c r="JB23" s="153"/>
      <c r="JC23" s="153"/>
      <c r="JD23" s="153"/>
      <c r="JE23" s="153"/>
      <c r="JF23" s="153"/>
      <c r="JG23" s="153"/>
      <c r="JH23" s="153"/>
      <c r="JI23" s="153"/>
      <c r="JJ23" s="153"/>
      <c r="JK23" s="153"/>
      <c r="JL23" s="153"/>
      <c r="JM23" s="153"/>
      <c r="JN23" s="153"/>
      <c r="JO23" s="153"/>
      <c r="JP23" s="153"/>
      <c r="JQ23" s="153"/>
      <c r="JR23" s="153"/>
      <c r="JS23" s="153"/>
      <c r="JT23" s="153"/>
      <c r="JU23" s="153"/>
      <c r="JV23" s="153"/>
      <c r="JW23" s="153"/>
      <c r="JX23" s="153"/>
      <c r="JY23" s="153"/>
      <c r="JZ23" s="153"/>
      <c r="KA23" s="153"/>
      <c r="KB23" s="153"/>
      <c r="KC23" s="153"/>
      <c r="KD23" s="153"/>
      <c r="KE23" s="153"/>
      <c r="KF23" s="153"/>
      <c r="KG23" s="153"/>
      <c r="KH23" s="153"/>
      <c r="KI23" s="153"/>
      <c r="KJ23" s="153"/>
      <c r="KK23" s="153"/>
      <c r="KL23" s="153"/>
      <c r="KM23" s="153"/>
      <c r="KN23" s="153"/>
      <c r="KO23" s="153"/>
      <c r="KP23" s="153"/>
      <c r="KQ23" s="153"/>
      <c r="KR23" s="153"/>
      <c r="KS23" s="153"/>
      <c r="KT23" s="153"/>
      <c r="KU23" s="153"/>
      <c r="KV23" s="153"/>
      <c r="KW23" s="153"/>
      <c r="KX23" s="153"/>
      <c r="KY23" s="153"/>
      <c r="KZ23" s="153"/>
      <c r="LA23" s="153"/>
      <c r="LB23" s="153"/>
      <c r="LC23" s="153"/>
      <c r="LD23" s="153"/>
      <c r="LE23" s="153"/>
      <c r="LF23" s="153"/>
      <c r="LG23" s="153"/>
      <c r="LH23" s="153"/>
      <c r="LI23" s="153"/>
      <c r="LJ23" s="153"/>
      <c r="LK23" s="153"/>
      <c r="LL23" s="153"/>
      <c r="LM23" s="153"/>
    </row>
    <row r="24" spans="1:325" s="10" customFormat="1" ht="51" customHeight="1" x14ac:dyDescent="0.3">
      <c r="A24" s="129" t="s">
        <v>213</v>
      </c>
      <c r="B24" s="15"/>
      <c r="C24" s="29" t="s">
        <v>312</v>
      </c>
      <c r="D24" s="128"/>
      <c r="E24" s="128"/>
      <c r="F24" s="128"/>
      <c r="G24" s="128"/>
      <c r="H24" s="128"/>
      <c r="I24" s="128"/>
      <c r="J24" s="128"/>
      <c r="K24" s="128"/>
      <c r="L24" s="128"/>
      <c r="M24" s="128"/>
      <c r="N24" s="128"/>
      <c r="O24" s="128"/>
      <c r="P24" s="128"/>
      <c r="Q24" s="128"/>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c r="HC24" s="153"/>
      <c r="HD24" s="153"/>
      <c r="HE24" s="153"/>
      <c r="HF24" s="153"/>
      <c r="HG24" s="153"/>
      <c r="HH24" s="153"/>
      <c r="HI24" s="153"/>
      <c r="HJ24" s="153"/>
      <c r="HK24" s="153"/>
      <c r="HL24" s="153"/>
      <c r="HM24" s="153"/>
      <c r="HN24" s="153"/>
      <c r="HO24" s="153"/>
      <c r="HP24" s="153"/>
      <c r="HQ24" s="153"/>
      <c r="HR24" s="153"/>
      <c r="HS24" s="153"/>
      <c r="HT24" s="153"/>
      <c r="HU24" s="153"/>
      <c r="HV24" s="153"/>
      <c r="HW24" s="153"/>
      <c r="HX24" s="153"/>
      <c r="HY24" s="153"/>
      <c r="HZ24" s="153"/>
      <c r="IA24" s="153"/>
      <c r="IB24" s="153"/>
      <c r="IC24" s="153"/>
      <c r="ID24" s="153"/>
      <c r="IE24" s="153"/>
      <c r="IF24" s="153"/>
      <c r="IG24" s="153"/>
      <c r="IH24" s="153"/>
      <c r="II24" s="153"/>
      <c r="IJ24" s="153"/>
      <c r="IK24" s="153"/>
      <c r="IL24" s="153"/>
      <c r="IM24" s="153"/>
      <c r="IN24" s="153"/>
      <c r="IO24" s="153"/>
      <c r="IP24" s="153"/>
      <c r="IQ24" s="153"/>
      <c r="IR24" s="153"/>
      <c r="IS24" s="153"/>
      <c r="IT24" s="153"/>
      <c r="IU24" s="153"/>
      <c r="IV24" s="153"/>
      <c r="IW24" s="153"/>
      <c r="IX24" s="153"/>
      <c r="IY24" s="153"/>
      <c r="IZ24" s="153"/>
      <c r="JA24" s="153"/>
      <c r="JB24" s="153"/>
      <c r="JC24" s="153"/>
      <c r="JD24" s="153"/>
      <c r="JE24" s="153"/>
      <c r="JF24" s="153"/>
      <c r="JG24" s="153"/>
      <c r="JH24" s="153"/>
      <c r="JI24" s="153"/>
      <c r="JJ24" s="153"/>
      <c r="JK24" s="153"/>
      <c r="JL24" s="153"/>
      <c r="JM24" s="153"/>
      <c r="JN24" s="153"/>
      <c r="JO24" s="153"/>
      <c r="JP24" s="153"/>
      <c r="JQ24" s="153"/>
      <c r="JR24" s="153"/>
      <c r="JS24" s="153"/>
      <c r="JT24" s="153"/>
      <c r="JU24" s="153"/>
      <c r="JV24" s="153"/>
      <c r="JW24" s="153"/>
      <c r="JX24" s="153"/>
      <c r="JY24" s="153"/>
      <c r="JZ24" s="153"/>
      <c r="KA24" s="153"/>
      <c r="KB24" s="153"/>
      <c r="KC24" s="153"/>
      <c r="KD24" s="153"/>
      <c r="KE24" s="153"/>
      <c r="KF24" s="153"/>
      <c r="KG24" s="153"/>
      <c r="KH24" s="153"/>
      <c r="KI24" s="153"/>
      <c r="KJ24" s="153"/>
      <c r="KK24" s="153"/>
      <c r="KL24" s="153"/>
      <c r="KM24" s="153"/>
      <c r="KN24" s="153"/>
      <c r="KO24" s="153"/>
      <c r="KP24" s="153"/>
      <c r="KQ24" s="153"/>
      <c r="KR24" s="153"/>
      <c r="KS24" s="153"/>
      <c r="KT24" s="153"/>
      <c r="KU24" s="153"/>
      <c r="KV24" s="153"/>
      <c r="KW24" s="153"/>
      <c r="KX24" s="153"/>
      <c r="KY24" s="153"/>
      <c r="KZ24" s="153"/>
      <c r="LA24" s="153"/>
      <c r="LB24" s="153"/>
      <c r="LC24" s="153"/>
      <c r="LD24" s="153"/>
      <c r="LE24" s="153"/>
      <c r="LF24" s="153"/>
      <c r="LG24" s="153"/>
      <c r="LH24" s="153"/>
      <c r="LI24" s="153"/>
      <c r="LJ24" s="153"/>
      <c r="LK24" s="153"/>
      <c r="LL24" s="153"/>
      <c r="LM24" s="153"/>
    </row>
    <row r="25" spans="1:325" s="10" customFormat="1" ht="51" customHeight="1" x14ac:dyDescent="0.3">
      <c r="A25" s="129" t="s">
        <v>224</v>
      </c>
      <c r="B25" s="15"/>
      <c r="C25" s="29" t="s">
        <v>311</v>
      </c>
      <c r="D25" s="128"/>
      <c r="E25" s="128"/>
      <c r="F25" s="128"/>
      <c r="G25" s="128"/>
      <c r="H25" s="128"/>
      <c r="I25" s="128"/>
      <c r="J25" s="128"/>
      <c r="K25" s="128"/>
      <c r="L25" s="128"/>
      <c r="M25" s="128"/>
      <c r="N25" s="128"/>
      <c r="O25" s="128"/>
      <c r="P25" s="128"/>
      <c r="Q25" s="128"/>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c r="GV25" s="153"/>
      <c r="GW25" s="153"/>
      <c r="GX25" s="153"/>
      <c r="GY25" s="153"/>
      <c r="GZ25" s="153"/>
      <c r="HA25" s="153"/>
      <c r="HB25" s="153"/>
      <c r="HC25" s="153"/>
      <c r="HD25" s="153"/>
      <c r="HE25" s="153"/>
      <c r="HF25" s="153"/>
      <c r="HG25" s="153"/>
      <c r="HH25" s="153"/>
      <c r="HI25" s="153"/>
      <c r="HJ25" s="153"/>
      <c r="HK25" s="153"/>
      <c r="HL25" s="153"/>
      <c r="HM25" s="153"/>
      <c r="HN25" s="153"/>
      <c r="HO25" s="153"/>
      <c r="HP25" s="153"/>
      <c r="HQ25" s="153"/>
      <c r="HR25" s="153"/>
      <c r="HS25" s="153"/>
      <c r="HT25" s="153"/>
      <c r="HU25" s="153"/>
      <c r="HV25" s="153"/>
      <c r="HW25" s="153"/>
      <c r="HX25" s="153"/>
      <c r="HY25" s="153"/>
      <c r="HZ25" s="153"/>
      <c r="IA25" s="153"/>
      <c r="IB25" s="153"/>
      <c r="IC25" s="153"/>
      <c r="ID25" s="153"/>
      <c r="IE25" s="153"/>
      <c r="IF25" s="153"/>
      <c r="IG25" s="153"/>
      <c r="IH25" s="153"/>
      <c r="II25" s="153"/>
      <c r="IJ25" s="153"/>
      <c r="IK25" s="153"/>
      <c r="IL25" s="153"/>
      <c r="IM25" s="153"/>
      <c r="IN25" s="153"/>
      <c r="IO25" s="153"/>
      <c r="IP25" s="153"/>
      <c r="IQ25" s="153"/>
      <c r="IR25" s="153"/>
      <c r="IS25" s="153"/>
      <c r="IT25" s="153"/>
      <c r="IU25" s="153"/>
      <c r="IV25" s="153"/>
      <c r="IW25" s="153"/>
      <c r="IX25" s="153"/>
      <c r="IY25" s="153"/>
      <c r="IZ25" s="153"/>
      <c r="JA25" s="153"/>
      <c r="JB25" s="153"/>
      <c r="JC25" s="153"/>
      <c r="JD25" s="153"/>
      <c r="JE25" s="153"/>
      <c r="JF25" s="153"/>
      <c r="JG25" s="153"/>
      <c r="JH25" s="153"/>
      <c r="JI25" s="153"/>
      <c r="JJ25" s="153"/>
      <c r="JK25" s="153"/>
      <c r="JL25" s="153"/>
      <c r="JM25" s="153"/>
      <c r="JN25" s="153"/>
      <c r="JO25" s="153"/>
      <c r="JP25" s="153"/>
      <c r="JQ25" s="153"/>
      <c r="JR25" s="153"/>
      <c r="JS25" s="153"/>
      <c r="JT25" s="153"/>
      <c r="JU25" s="153"/>
      <c r="JV25" s="153"/>
      <c r="JW25" s="153"/>
      <c r="JX25" s="153"/>
      <c r="JY25" s="153"/>
      <c r="JZ25" s="153"/>
      <c r="KA25" s="153"/>
      <c r="KB25" s="153"/>
      <c r="KC25" s="153"/>
      <c r="KD25" s="153"/>
      <c r="KE25" s="153"/>
      <c r="KF25" s="153"/>
      <c r="KG25" s="153"/>
      <c r="KH25" s="153"/>
      <c r="KI25" s="153"/>
      <c r="KJ25" s="153"/>
      <c r="KK25" s="153"/>
      <c r="KL25" s="153"/>
      <c r="KM25" s="153"/>
      <c r="KN25" s="153"/>
      <c r="KO25" s="153"/>
      <c r="KP25" s="153"/>
      <c r="KQ25" s="153"/>
      <c r="KR25" s="153"/>
      <c r="KS25" s="153"/>
      <c r="KT25" s="153"/>
      <c r="KU25" s="153"/>
      <c r="KV25" s="153"/>
      <c r="KW25" s="153"/>
      <c r="KX25" s="153"/>
      <c r="KY25" s="153"/>
      <c r="KZ25" s="153"/>
      <c r="LA25" s="153"/>
      <c r="LB25" s="153"/>
      <c r="LC25" s="153"/>
      <c r="LD25" s="153"/>
      <c r="LE25" s="153"/>
      <c r="LF25" s="153"/>
      <c r="LG25" s="153"/>
      <c r="LH25" s="153"/>
      <c r="LI25" s="153"/>
      <c r="LJ25" s="153"/>
      <c r="LK25" s="153"/>
      <c r="LL25" s="153"/>
      <c r="LM25" s="153"/>
    </row>
    <row r="26" spans="1:325" s="10" customFormat="1" ht="54.6" customHeight="1" x14ac:dyDescent="0.3">
      <c r="A26" s="129" t="s">
        <v>206</v>
      </c>
      <c r="B26" s="15"/>
      <c r="C26" s="29" t="s">
        <v>312</v>
      </c>
      <c r="D26" s="128"/>
      <c r="E26" s="128"/>
      <c r="F26" s="128"/>
      <c r="G26" s="128"/>
      <c r="H26" s="128"/>
      <c r="I26" s="128"/>
      <c r="J26" s="128"/>
      <c r="K26" s="128"/>
      <c r="L26" s="128"/>
      <c r="M26" s="128"/>
      <c r="N26" s="128"/>
      <c r="O26" s="128"/>
      <c r="P26" s="128"/>
      <c r="Q26" s="128"/>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3"/>
      <c r="CN26" s="153"/>
      <c r="CO26" s="153"/>
      <c r="CP26" s="153"/>
      <c r="CQ26" s="153"/>
      <c r="CR26" s="153"/>
      <c r="CS26" s="153"/>
      <c r="CT26" s="153"/>
      <c r="CU26" s="153"/>
      <c r="CV26" s="153"/>
      <c r="CW26" s="153"/>
      <c r="CX26" s="153"/>
      <c r="CY26" s="153"/>
      <c r="CZ26" s="153"/>
      <c r="DA26" s="153"/>
      <c r="DB26" s="153"/>
      <c r="DC26" s="153"/>
      <c r="DD26" s="153"/>
      <c r="DE26" s="153"/>
      <c r="DF26" s="153"/>
      <c r="DG26" s="153"/>
      <c r="DH26" s="153"/>
      <c r="DI26" s="153"/>
      <c r="DJ26" s="153"/>
      <c r="DK26" s="153"/>
      <c r="DL26" s="153"/>
      <c r="DM26" s="153"/>
      <c r="DN26" s="153"/>
      <c r="DO26" s="153"/>
      <c r="DP26" s="153"/>
      <c r="DQ26" s="153"/>
      <c r="DR26" s="153"/>
      <c r="DS26" s="153"/>
      <c r="DT26" s="153"/>
      <c r="DU26" s="153"/>
      <c r="DV26" s="153"/>
      <c r="DW26" s="153"/>
      <c r="DX26" s="153"/>
      <c r="DY26" s="153"/>
      <c r="DZ26" s="153"/>
      <c r="EA26" s="153"/>
      <c r="EB26" s="153"/>
      <c r="EC26" s="153"/>
      <c r="ED26" s="153"/>
      <c r="EE26" s="153"/>
      <c r="EF26" s="153"/>
      <c r="EG26" s="153"/>
      <c r="EH26" s="153"/>
      <c r="EI26" s="153"/>
      <c r="EJ26" s="153"/>
      <c r="EK26" s="153"/>
      <c r="EL26" s="153"/>
      <c r="EM26" s="153"/>
      <c r="EN26" s="153"/>
      <c r="EO26" s="153"/>
      <c r="EP26" s="153"/>
      <c r="EQ26" s="153"/>
      <c r="ER26" s="153"/>
      <c r="ES26" s="153"/>
      <c r="ET26" s="153"/>
      <c r="EU26" s="153"/>
      <c r="EV26" s="153"/>
      <c r="EW26" s="153"/>
      <c r="EX26" s="153"/>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3"/>
      <c r="GB26" s="153"/>
      <c r="GC26" s="153"/>
      <c r="GD26" s="153"/>
      <c r="GE26" s="153"/>
      <c r="GF26" s="153"/>
      <c r="GG26" s="153"/>
      <c r="GH26" s="153"/>
      <c r="GI26" s="153"/>
      <c r="GJ26" s="153"/>
      <c r="GK26" s="153"/>
      <c r="GL26" s="153"/>
      <c r="GM26" s="153"/>
      <c r="GN26" s="153"/>
      <c r="GO26" s="153"/>
      <c r="GP26" s="153"/>
      <c r="GQ26" s="153"/>
      <c r="GR26" s="153"/>
      <c r="GS26" s="153"/>
      <c r="GT26" s="153"/>
      <c r="GU26" s="153"/>
      <c r="GV26" s="153"/>
      <c r="GW26" s="153"/>
      <c r="GX26" s="153"/>
      <c r="GY26" s="153"/>
      <c r="GZ26" s="153"/>
      <c r="HA26" s="153"/>
      <c r="HB26" s="153"/>
      <c r="HC26" s="153"/>
      <c r="HD26" s="153"/>
      <c r="HE26" s="153"/>
      <c r="HF26" s="153"/>
      <c r="HG26" s="153"/>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c r="IR26" s="153"/>
      <c r="IS26" s="153"/>
      <c r="IT26" s="153"/>
      <c r="IU26" s="153"/>
      <c r="IV26" s="153"/>
      <c r="IW26" s="153"/>
      <c r="IX26" s="153"/>
      <c r="IY26" s="153"/>
      <c r="IZ26" s="153"/>
      <c r="JA26" s="153"/>
      <c r="JB26" s="153"/>
      <c r="JC26" s="153"/>
      <c r="JD26" s="153"/>
      <c r="JE26" s="153"/>
      <c r="JF26" s="153"/>
      <c r="JG26" s="153"/>
      <c r="JH26" s="153"/>
      <c r="JI26" s="153"/>
      <c r="JJ26" s="153"/>
      <c r="JK26" s="153"/>
      <c r="JL26" s="153"/>
      <c r="JM26" s="153"/>
      <c r="JN26" s="153"/>
      <c r="JO26" s="153"/>
      <c r="JP26" s="153"/>
      <c r="JQ26" s="153"/>
      <c r="JR26" s="153"/>
      <c r="JS26" s="153"/>
      <c r="JT26" s="153"/>
      <c r="JU26" s="153"/>
      <c r="JV26" s="153"/>
      <c r="JW26" s="153"/>
      <c r="JX26" s="153"/>
      <c r="JY26" s="153"/>
      <c r="JZ26" s="153"/>
      <c r="KA26" s="153"/>
      <c r="KB26" s="153"/>
      <c r="KC26" s="153"/>
      <c r="KD26" s="153"/>
      <c r="KE26" s="153"/>
      <c r="KF26" s="153"/>
      <c r="KG26" s="153"/>
      <c r="KH26" s="153"/>
      <c r="KI26" s="153"/>
      <c r="KJ26" s="153"/>
      <c r="KK26" s="153"/>
      <c r="KL26" s="153"/>
      <c r="KM26" s="153"/>
      <c r="KN26" s="153"/>
      <c r="KO26" s="153"/>
      <c r="KP26" s="153"/>
      <c r="KQ26" s="153"/>
      <c r="KR26" s="153"/>
      <c r="KS26" s="153"/>
      <c r="KT26" s="153"/>
      <c r="KU26" s="153"/>
      <c r="KV26" s="153"/>
      <c r="KW26" s="153"/>
      <c r="KX26" s="153"/>
      <c r="KY26" s="153"/>
      <c r="KZ26" s="153"/>
      <c r="LA26" s="153"/>
      <c r="LB26" s="153"/>
      <c r="LC26" s="153"/>
      <c r="LD26" s="153"/>
      <c r="LE26" s="153"/>
      <c r="LF26" s="153"/>
      <c r="LG26" s="153"/>
      <c r="LH26" s="153"/>
      <c r="LI26" s="153"/>
      <c r="LJ26" s="153"/>
      <c r="LK26" s="153"/>
      <c r="LL26" s="153"/>
      <c r="LM26" s="153"/>
    </row>
    <row r="27" spans="1:325" s="10" customFormat="1" ht="38.4" customHeight="1" x14ac:dyDescent="0.3">
      <c r="A27" s="129" t="s">
        <v>408</v>
      </c>
      <c r="B27" s="15"/>
      <c r="C27" s="30" t="s">
        <v>218</v>
      </c>
      <c r="D27" s="128"/>
      <c r="E27" s="128"/>
      <c r="F27" s="128"/>
      <c r="G27" s="128"/>
      <c r="H27" s="128"/>
      <c r="I27" s="128"/>
      <c r="J27" s="128"/>
      <c r="K27" s="128"/>
      <c r="L27" s="128"/>
      <c r="M27" s="128"/>
      <c r="N27" s="128"/>
      <c r="O27" s="128"/>
      <c r="P27" s="128"/>
      <c r="Q27" s="128"/>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c r="CL27" s="153"/>
      <c r="CM27" s="153"/>
      <c r="CN27" s="153"/>
      <c r="CO27" s="153"/>
      <c r="CP27" s="153"/>
      <c r="CQ27" s="153"/>
      <c r="CR27" s="153"/>
      <c r="CS27" s="153"/>
      <c r="CT27" s="153"/>
      <c r="CU27" s="153"/>
      <c r="CV27" s="153"/>
      <c r="CW27" s="153"/>
      <c r="CX27" s="153"/>
      <c r="CY27" s="153"/>
      <c r="CZ27" s="153"/>
      <c r="DA27" s="153"/>
      <c r="DB27" s="153"/>
      <c r="DC27" s="153"/>
      <c r="DD27" s="153"/>
      <c r="DE27" s="153"/>
      <c r="DF27" s="153"/>
      <c r="DG27" s="153"/>
      <c r="DH27" s="153"/>
      <c r="DI27" s="153"/>
      <c r="DJ27" s="153"/>
      <c r="DK27" s="153"/>
      <c r="DL27" s="153"/>
      <c r="DM27" s="153"/>
      <c r="DN27" s="153"/>
      <c r="DO27" s="153"/>
      <c r="DP27" s="153"/>
      <c r="DQ27" s="153"/>
      <c r="DR27" s="153"/>
      <c r="DS27" s="153"/>
      <c r="DT27" s="153"/>
      <c r="DU27" s="153"/>
      <c r="DV27" s="153"/>
      <c r="DW27" s="153"/>
      <c r="DX27" s="153"/>
      <c r="DY27" s="153"/>
      <c r="DZ27" s="153"/>
      <c r="EA27" s="153"/>
      <c r="EB27" s="153"/>
      <c r="EC27" s="153"/>
      <c r="ED27" s="153"/>
      <c r="EE27" s="153"/>
      <c r="EF27" s="153"/>
      <c r="EG27" s="153"/>
      <c r="EH27" s="153"/>
      <c r="EI27" s="153"/>
      <c r="EJ27" s="153"/>
      <c r="EK27" s="153"/>
      <c r="EL27" s="153"/>
      <c r="EM27" s="153"/>
      <c r="EN27" s="153"/>
      <c r="EO27" s="153"/>
      <c r="EP27" s="153"/>
      <c r="EQ27" s="153"/>
      <c r="ER27" s="153"/>
      <c r="ES27" s="153"/>
      <c r="ET27" s="153"/>
      <c r="EU27" s="153"/>
      <c r="EV27" s="153"/>
      <c r="EW27" s="153"/>
      <c r="EX27" s="153"/>
      <c r="EY27" s="153"/>
      <c r="EZ27" s="153"/>
      <c r="FA27" s="153"/>
      <c r="FB27" s="153"/>
      <c r="FC27" s="15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3"/>
      <c r="GB27" s="153"/>
      <c r="GC27" s="153"/>
      <c r="GD27" s="153"/>
      <c r="GE27" s="153"/>
      <c r="GF27" s="153"/>
      <c r="GG27" s="153"/>
      <c r="GH27" s="153"/>
      <c r="GI27" s="153"/>
      <c r="GJ27" s="153"/>
      <c r="GK27" s="153"/>
      <c r="GL27" s="153"/>
      <c r="GM27" s="153"/>
      <c r="GN27" s="153"/>
      <c r="GO27" s="153"/>
      <c r="GP27" s="153"/>
      <c r="GQ27" s="153"/>
      <c r="GR27" s="153"/>
      <c r="GS27" s="153"/>
      <c r="GT27" s="153"/>
      <c r="GU27" s="153"/>
      <c r="GV27" s="153"/>
      <c r="GW27" s="153"/>
      <c r="GX27" s="153"/>
      <c r="GY27" s="153"/>
      <c r="GZ27" s="153"/>
      <c r="HA27" s="153"/>
      <c r="HB27" s="153"/>
      <c r="HC27" s="153"/>
      <c r="HD27" s="153"/>
      <c r="HE27" s="153"/>
      <c r="HF27" s="153"/>
      <c r="HG27" s="153"/>
      <c r="HH27" s="153"/>
      <c r="HI27" s="153"/>
      <c r="HJ27" s="153"/>
      <c r="HK27" s="153"/>
      <c r="HL27" s="153"/>
      <c r="HM27" s="153"/>
      <c r="HN27" s="153"/>
      <c r="HO27" s="153"/>
      <c r="HP27" s="153"/>
      <c r="HQ27" s="153"/>
      <c r="HR27" s="153"/>
      <c r="HS27" s="153"/>
      <c r="HT27" s="153"/>
      <c r="HU27" s="153"/>
      <c r="HV27" s="153"/>
      <c r="HW27" s="153"/>
      <c r="HX27" s="153"/>
      <c r="HY27" s="153"/>
      <c r="HZ27" s="153"/>
      <c r="IA27" s="153"/>
      <c r="IB27" s="153"/>
      <c r="IC27" s="153"/>
      <c r="ID27" s="153"/>
      <c r="IE27" s="153"/>
      <c r="IF27" s="153"/>
      <c r="IG27" s="153"/>
      <c r="IH27" s="153"/>
      <c r="II27" s="153"/>
      <c r="IJ27" s="153"/>
      <c r="IK27" s="153"/>
      <c r="IL27" s="153"/>
      <c r="IM27" s="153"/>
      <c r="IN27" s="153"/>
      <c r="IO27" s="153"/>
      <c r="IP27" s="153"/>
      <c r="IQ27" s="153"/>
      <c r="IR27" s="153"/>
      <c r="IS27" s="153"/>
      <c r="IT27" s="153"/>
      <c r="IU27" s="153"/>
      <c r="IV27" s="153"/>
      <c r="IW27" s="153"/>
      <c r="IX27" s="153"/>
      <c r="IY27" s="153"/>
      <c r="IZ27" s="153"/>
      <c r="JA27" s="153"/>
      <c r="JB27" s="153"/>
      <c r="JC27" s="153"/>
      <c r="JD27" s="153"/>
      <c r="JE27" s="153"/>
      <c r="JF27" s="153"/>
      <c r="JG27" s="153"/>
      <c r="JH27" s="153"/>
      <c r="JI27" s="153"/>
      <c r="JJ27" s="153"/>
      <c r="JK27" s="153"/>
      <c r="JL27" s="153"/>
      <c r="JM27" s="153"/>
      <c r="JN27" s="153"/>
      <c r="JO27" s="153"/>
      <c r="JP27" s="153"/>
      <c r="JQ27" s="153"/>
      <c r="JR27" s="153"/>
      <c r="JS27" s="153"/>
      <c r="JT27" s="153"/>
      <c r="JU27" s="153"/>
      <c r="JV27" s="153"/>
      <c r="JW27" s="153"/>
      <c r="JX27" s="153"/>
      <c r="JY27" s="153"/>
      <c r="JZ27" s="153"/>
      <c r="KA27" s="153"/>
      <c r="KB27" s="153"/>
      <c r="KC27" s="153"/>
      <c r="KD27" s="153"/>
      <c r="KE27" s="153"/>
      <c r="KF27" s="153"/>
      <c r="KG27" s="153"/>
      <c r="KH27" s="153"/>
      <c r="KI27" s="153"/>
      <c r="KJ27" s="153"/>
      <c r="KK27" s="153"/>
      <c r="KL27" s="153"/>
      <c r="KM27" s="153"/>
      <c r="KN27" s="153"/>
      <c r="KO27" s="153"/>
      <c r="KP27" s="153"/>
      <c r="KQ27" s="153"/>
      <c r="KR27" s="153"/>
      <c r="KS27" s="153"/>
      <c r="KT27" s="153"/>
      <c r="KU27" s="153"/>
      <c r="KV27" s="153"/>
      <c r="KW27" s="153"/>
      <c r="KX27" s="153"/>
      <c r="KY27" s="153"/>
      <c r="KZ27" s="153"/>
      <c r="LA27" s="153"/>
      <c r="LB27" s="153"/>
      <c r="LC27" s="153"/>
      <c r="LD27" s="153"/>
      <c r="LE27" s="153"/>
      <c r="LF27" s="153"/>
      <c r="LG27" s="153"/>
      <c r="LH27" s="153"/>
      <c r="LI27" s="153"/>
      <c r="LJ27" s="153"/>
      <c r="LK27" s="153"/>
      <c r="LL27" s="153"/>
      <c r="LM27" s="153"/>
    </row>
    <row r="28" spans="1:325" s="4" customFormat="1" ht="34.200000000000003" customHeight="1" x14ac:dyDescent="0.3">
      <c r="A28" s="80" t="s">
        <v>435</v>
      </c>
      <c r="B28" s="15"/>
      <c r="C28" s="148"/>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c r="CN28" s="151"/>
      <c r="CO28" s="151"/>
      <c r="CP28" s="151"/>
      <c r="CQ28" s="151"/>
      <c r="CR28" s="151"/>
      <c r="CS28" s="151"/>
      <c r="CT28" s="151"/>
      <c r="CU28" s="151"/>
      <c r="CV28" s="151"/>
      <c r="CW28" s="151"/>
      <c r="CX28" s="151"/>
      <c r="CY28" s="151"/>
      <c r="CZ28" s="151"/>
      <c r="DA28" s="151"/>
      <c r="DB28" s="151"/>
      <c r="DC28" s="151"/>
      <c r="DD28" s="151"/>
      <c r="DE28" s="151"/>
      <c r="DF28" s="151"/>
      <c r="DG28" s="151"/>
      <c r="DH28" s="151"/>
      <c r="DI28" s="151"/>
      <c r="DJ28" s="151"/>
      <c r="DK28" s="151"/>
      <c r="DL28" s="151"/>
      <c r="DM28" s="151"/>
      <c r="DN28" s="151"/>
      <c r="DO28" s="151"/>
      <c r="DP28" s="151"/>
      <c r="DQ28" s="151"/>
      <c r="DR28" s="151"/>
      <c r="DS28" s="151"/>
      <c r="DT28" s="151"/>
      <c r="DU28" s="151"/>
      <c r="DV28" s="151"/>
      <c r="DW28" s="151"/>
      <c r="DX28" s="151"/>
      <c r="DY28" s="151"/>
      <c r="DZ28" s="151"/>
      <c r="EA28" s="151"/>
      <c r="EB28" s="151"/>
      <c r="EC28" s="151"/>
      <c r="ED28" s="151"/>
      <c r="EE28" s="151"/>
      <c r="EF28" s="151"/>
      <c r="EG28" s="151"/>
      <c r="EH28" s="151"/>
      <c r="EI28" s="151"/>
      <c r="EJ28" s="151"/>
      <c r="EK28" s="151"/>
      <c r="EL28" s="151"/>
      <c r="EM28" s="151"/>
      <c r="EN28" s="151"/>
      <c r="EO28" s="151"/>
      <c r="EP28" s="151"/>
      <c r="EQ28" s="151"/>
      <c r="ER28" s="151"/>
      <c r="ES28" s="151"/>
      <c r="ET28" s="151"/>
      <c r="EU28" s="151"/>
      <c r="EV28" s="151"/>
      <c r="EW28" s="151"/>
      <c r="EX28" s="151"/>
      <c r="EY28" s="151"/>
      <c r="EZ28" s="151"/>
      <c r="FA28" s="151"/>
      <c r="FB28" s="151"/>
      <c r="FC28" s="151"/>
      <c r="FD28" s="151"/>
      <c r="FE28" s="151"/>
      <c r="FF28" s="151"/>
      <c r="FG28" s="151"/>
      <c r="FH28" s="151"/>
      <c r="FI28" s="151"/>
      <c r="FJ28" s="151"/>
      <c r="FK28" s="151"/>
      <c r="FL28" s="151"/>
      <c r="FM28" s="151"/>
      <c r="FN28" s="151"/>
      <c r="FO28" s="151"/>
      <c r="FP28" s="151"/>
      <c r="FQ28" s="151"/>
      <c r="FR28" s="151"/>
      <c r="FS28" s="151"/>
      <c r="FT28" s="151"/>
      <c r="FU28" s="151"/>
      <c r="FV28" s="151"/>
      <c r="FW28" s="151"/>
      <c r="FX28" s="151"/>
      <c r="FY28" s="151"/>
      <c r="FZ28" s="151"/>
      <c r="GA28" s="151"/>
      <c r="GB28" s="151"/>
      <c r="GC28" s="151"/>
      <c r="GD28" s="151"/>
      <c r="GE28" s="151"/>
      <c r="GF28" s="151"/>
      <c r="GG28" s="151"/>
      <c r="GH28" s="151"/>
      <c r="GI28" s="151"/>
      <c r="GJ28" s="151"/>
      <c r="GK28" s="151"/>
      <c r="GL28" s="151"/>
      <c r="GM28" s="151"/>
      <c r="GN28" s="151"/>
      <c r="GO28" s="151"/>
      <c r="GP28" s="151"/>
      <c r="GQ28" s="151"/>
      <c r="GR28" s="151"/>
      <c r="GS28" s="151"/>
      <c r="GT28" s="151"/>
      <c r="GU28" s="151"/>
      <c r="GV28" s="151"/>
      <c r="GW28" s="151"/>
      <c r="GX28" s="151"/>
      <c r="GY28" s="151"/>
      <c r="GZ28" s="151"/>
      <c r="HA28" s="151"/>
      <c r="HB28" s="151"/>
      <c r="HC28" s="151"/>
      <c r="HD28" s="151"/>
      <c r="HE28" s="151"/>
      <c r="HF28" s="151"/>
      <c r="HG28" s="151"/>
      <c r="HH28" s="151"/>
      <c r="HI28" s="151"/>
      <c r="HJ28" s="151"/>
      <c r="HK28" s="151"/>
      <c r="HL28" s="151"/>
      <c r="HM28" s="151"/>
      <c r="HN28" s="151"/>
      <c r="HO28" s="151"/>
      <c r="HP28" s="151"/>
      <c r="HQ28" s="151"/>
      <c r="HR28" s="151"/>
      <c r="HS28" s="151"/>
      <c r="HT28" s="151"/>
      <c r="HU28" s="151"/>
      <c r="HV28" s="151"/>
      <c r="HW28" s="151"/>
      <c r="HX28" s="151"/>
      <c r="HY28" s="151"/>
      <c r="HZ28" s="151"/>
      <c r="IA28" s="151"/>
      <c r="IB28" s="151"/>
      <c r="IC28" s="151"/>
      <c r="ID28" s="151"/>
      <c r="IE28" s="151"/>
      <c r="IF28" s="151"/>
      <c r="IG28" s="151"/>
      <c r="IH28" s="151"/>
      <c r="II28" s="151"/>
      <c r="IJ28" s="151"/>
      <c r="IK28" s="151"/>
      <c r="IL28" s="151"/>
      <c r="IM28" s="151"/>
      <c r="IN28" s="151"/>
      <c r="IO28" s="151"/>
      <c r="IP28" s="151"/>
      <c r="IQ28" s="151"/>
      <c r="IR28" s="151"/>
      <c r="IS28" s="151"/>
      <c r="IT28" s="151"/>
      <c r="IU28" s="151"/>
      <c r="IV28" s="151"/>
      <c r="IW28" s="151"/>
      <c r="IX28" s="151"/>
      <c r="IY28" s="151"/>
      <c r="IZ28" s="151"/>
      <c r="JA28" s="151"/>
      <c r="JB28" s="151"/>
      <c r="JC28" s="151"/>
      <c r="JD28" s="151"/>
      <c r="JE28" s="151"/>
      <c r="JF28" s="151"/>
      <c r="JG28" s="151"/>
      <c r="JH28" s="151"/>
      <c r="JI28" s="151"/>
      <c r="JJ28" s="151"/>
      <c r="JK28" s="151"/>
      <c r="JL28" s="151"/>
      <c r="JM28" s="151"/>
      <c r="JN28" s="151"/>
      <c r="JO28" s="151"/>
      <c r="JP28" s="151"/>
      <c r="JQ28" s="151"/>
      <c r="JR28" s="151"/>
      <c r="JS28" s="151"/>
      <c r="JT28" s="151"/>
      <c r="JU28" s="151"/>
      <c r="JV28" s="151"/>
      <c r="JW28" s="151"/>
      <c r="JX28" s="151"/>
      <c r="JY28" s="151"/>
      <c r="JZ28" s="151"/>
      <c r="KA28" s="151"/>
      <c r="KB28" s="151"/>
      <c r="KC28" s="151"/>
      <c r="KD28" s="151"/>
      <c r="KE28" s="151"/>
      <c r="KF28" s="151"/>
      <c r="KG28" s="151"/>
      <c r="KH28" s="151"/>
      <c r="KI28" s="151"/>
      <c r="KJ28" s="151"/>
      <c r="KK28" s="151"/>
      <c r="KL28" s="151"/>
      <c r="KM28" s="151"/>
      <c r="KN28" s="151"/>
      <c r="KO28" s="151"/>
      <c r="KP28" s="151"/>
      <c r="KQ28" s="151"/>
      <c r="KR28" s="151"/>
      <c r="KS28" s="151"/>
      <c r="KT28" s="151"/>
      <c r="KU28" s="151"/>
      <c r="KV28" s="151"/>
      <c r="KW28" s="151"/>
      <c r="KX28" s="151"/>
      <c r="KY28" s="151"/>
      <c r="KZ28" s="151"/>
      <c r="LA28" s="151"/>
      <c r="LB28" s="151"/>
      <c r="LC28" s="151"/>
      <c r="LD28" s="151"/>
      <c r="LE28" s="151"/>
      <c r="LF28" s="151"/>
      <c r="LG28" s="151"/>
      <c r="LH28" s="151"/>
      <c r="LI28" s="151"/>
      <c r="LJ28" s="151"/>
      <c r="LK28" s="151"/>
      <c r="LL28" s="151"/>
      <c r="LM28" s="151"/>
    </row>
    <row r="29" spans="1:325" s="4" customFormat="1" ht="22.2" customHeight="1" x14ac:dyDescent="0.3">
      <c r="A29" s="80" t="s">
        <v>403</v>
      </c>
      <c r="B29" s="15"/>
      <c r="C29" s="148"/>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1"/>
      <c r="EA29" s="151"/>
      <c r="EB29" s="151"/>
      <c r="EC29" s="151"/>
      <c r="ED29" s="151"/>
      <c r="EE29" s="151"/>
      <c r="EF29" s="151"/>
      <c r="EG29" s="151"/>
      <c r="EH29" s="151"/>
      <c r="EI29" s="151"/>
      <c r="EJ29" s="151"/>
      <c r="EK29" s="151"/>
      <c r="EL29" s="151"/>
      <c r="EM29" s="151"/>
      <c r="EN29" s="151"/>
      <c r="EO29" s="151"/>
      <c r="EP29" s="151"/>
      <c r="EQ29" s="151"/>
      <c r="ER29" s="151"/>
      <c r="ES29" s="151"/>
      <c r="ET29" s="151"/>
      <c r="EU29" s="151"/>
      <c r="EV29" s="151"/>
      <c r="EW29" s="151"/>
      <c r="EX29" s="151"/>
      <c r="EY29" s="151"/>
      <c r="EZ29" s="151"/>
      <c r="FA29" s="151"/>
      <c r="FB29" s="151"/>
      <c r="FC29" s="151"/>
      <c r="FD29" s="151"/>
      <c r="FE29" s="151"/>
      <c r="FF29" s="151"/>
      <c r="FG29" s="151"/>
      <c r="FH29" s="151"/>
      <c r="FI29" s="151"/>
      <c r="FJ29" s="151"/>
      <c r="FK29" s="151"/>
      <c r="FL29" s="151"/>
      <c r="FM29" s="151"/>
      <c r="FN29" s="151"/>
      <c r="FO29" s="151"/>
      <c r="FP29" s="151"/>
      <c r="FQ29" s="151"/>
      <c r="FR29" s="151"/>
      <c r="FS29" s="151"/>
      <c r="FT29" s="151"/>
      <c r="FU29" s="151"/>
      <c r="FV29" s="151"/>
      <c r="FW29" s="151"/>
      <c r="FX29" s="151"/>
      <c r="FY29" s="151"/>
      <c r="FZ29" s="151"/>
      <c r="GA29" s="151"/>
      <c r="GB29" s="151"/>
      <c r="GC29" s="151"/>
      <c r="GD29" s="151"/>
      <c r="GE29" s="151"/>
      <c r="GF29" s="151"/>
      <c r="GG29" s="151"/>
      <c r="GH29" s="151"/>
      <c r="GI29" s="151"/>
      <c r="GJ29" s="151"/>
      <c r="GK29" s="151"/>
      <c r="GL29" s="151"/>
      <c r="GM29" s="151"/>
      <c r="GN29" s="151"/>
      <c r="GO29" s="151"/>
      <c r="GP29" s="151"/>
      <c r="GQ29" s="151"/>
      <c r="GR29" s="151"/>
      <c r="GS29" s="151"/>
      <c r="GT29" s="151"/>
      <c r="GU29" s="151"/>
      <c r="GV29" s="151"/>
      <c r="GW29" s="151"/>
      <c r="GX29" s="151"/>
      <c r="GY29" s="151"/>
      <c r="GZ29" s="151"/>
      <c r="HA29" s="151"/>
      <c r="HB29" s="151"/>
      <c r="HC29" s="151"/>
      <c r="HD29" s="151"/>
      <c r="HE29" s="151"/>
      <c r="HF29" s="151"/>
      <c r="HG29" s="151"/>
      <c r="HH29" s="151"/>
      <c r="HI29" s="151"/>
      <c r="HJ29" s="151"/>
      <c r="HK29" s="151"/>
      <c r="HL29" s="151"/>
      <c r="HM29" s="151"/>
      <c r="HN29" s="151"/>
      <c r="HO29" s="151"/>
      <c r="HP29" s="151"/>
      <c r="HQ29" s="151"/>
      <c r="HR29" s="151"/>
      <c r="HS29" s="151"/>
      <c r="HT29" s="151"/>
      <c r="HU29" s="151"/>
      <c r="HV29" s="151"/>
      <c r="HW29" s="151"/>
      <c r="HX29" s="151"/>
      <c r="HY29" s="151"/>
      <c r="HZ29" s="151"/>
      <c r="IA29" s="151"/>
      <c r="IB29" s="151"/>
      <c r="IC29" s="151"/>
      <c r="ID29" s="151"/>
      <c r="IE29" s="151"/>
      <c r="IF29" s="151"/>
      <c r="IG29" s="151"/>
      <c r="IH29" s="151"/>
      <c r="II29" s="151"/>
      <c r="IJ29" s="151"/>
      <c r="IK29" s="151"/>
      <c r="IL29" s="151"/>
      <c r="IM29" s="151"/>
      <c r="IN29" s="151"/>
      <c r="IO29" s="151"/>
      <c r="IP29" s="151"/>
      <c r="IQ29" s="151"/>
      <c r="IR29" s="151"/>
      <c r="IS29" s="151"/>
      <c r="IT29" s="151"/>
      <c r="IU29" s="151"/>
      <c r="IV29" s="151"/>
      <c r="IW29" s="151"/>
      <c r="IX29" s="151"/>
      <c r="IY29" s="151"/>
      <c r="IZ29" s="151"/>
      <c r="JA29" s="151"/>
      <c r="JB29" s="151"/>
      <c r="JC29" s="151"/>
      <c r="JD29" s="151"/>
      <c r="JE29" s="151"/>
      <c r="JF29" s="151"/>
      <c r="JG29" s="151"/>
      <c r="JH29" s="151"/>
      <c r="JI29" s="151"/>
      <c r="JJ29" s="151"/>
      <c r="JK29" s="151"/>
      <c r="JL29" s="151"/>
      <c r="JM29" s="151"/>
      <c r="JN29" s="151"/>
      <c r="JO29" s="151"/>
      <c r="JP29" s="151"/>
      <c r="JQ29" s="151"/>
      <c r="JR29" s="151"/>
      <c r="JS29" s="151"/>
      <c r="JT29" s="151"/>
      <c r="JU29" s="151"/>
      <c r="JV29" s="151"/>
      <c r="JW29" s="151"/>
      <c r="JX29" s="151"/>
      <c r="JY29" s="151"/>
      <c r="JZ29" s="151"/>
      <c r="KA29" s="151"/>
      <c r="KB29" s="151"/>
      <c r="KC29" s="151"/>
      <c r="KD29" s="151"/>
      <c r="KE29" s="151"/>
      <c r="KF29" s="151"/>
      <c r="KG29" s="151"/>
      <c r="KH29" s="151"/>
      <c r="KI29" s="151"/>
      <c r="KJ29" s="151"/>
      <c r="KK29" s="151"/>
      <c r="KL29" s="151"/>
      <c r="KM29" s="151"/>
      <c r="KN29" s="151"/>
      <c r="KO29" s="151"/>
      <c r="KP29" s="151"/>
      <c r="KQ29" s="151"/>
      <c r="KR29" s="151"/>
      <c r="KS29" s="151"/>
      <c r="KT29" s="151"/>
      <c r="KU29" s="151"/>
      <c r="KV29" s="151"/>
      <c r="KW29" s="151"/>
      <c r="KX29" s="151"/>
      <c r="KY29" s="151"/>
      <c r="KZ29" s="151"/>
      <c r="LA29" s="151"/>
      <c r="LB29" s="151"/>
      <c r="LC29" s="151"/>
      <c r="LD29" s="151"/>
      <c r="LE29" s="151"/>
      <c r="LF29" s="151"/>
      <c r="LG29" s="151"/>
      <c r="LH29" s="151"/>
      <c r="LI29" s="151"/>
      <c r="LJ29" s="151"/>
      <c r="LK29" s="151"/>
      <c r="LL29" s="151"/>
      <c r="LM29" s="151"/>
    </row>
    <row r="30" spans="1:325" s="4" customFormat="1" ht="22.2" customHeight="1" x14ac:dyDescent="0.3">
      <c r="A30" s="80" t="s">
        <v>436</v>
      </c>
      <c r="B30" s="15"/>
      <c r="C30" s="148"/>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c r="IT30" s="151"/>
      <c r="IU30" s="151"/>
      <c r="IV30" s="151"/>
      <c r="IW30" s="151"/>
      <c r="IX30" s="151"/>
      <c r="IY30" s="151"/>
      <c r="IZ30" s="151"/>
      <c r="JA30" s="151"/>
      <c r="JB30" s="151"/>
      <c r="JC30" s="151"/>
      <c r="JD30" s="151"/>
      <c r="JE30" s="151"/>
      <c r="JF30" s="151"/>
      <c r="JG30" s="151"/>
      <c r="JH30" s="151"/>
      <c r="JI30" s="151"/>
      <c r="JJ30" s="151"/>
      <c r="JK30" s="151"/>
      <c r="JL30" s="151"/>
      <c r="JM30" s="151"/>
      <c r="JN30" s="151"/>
      <c r="JO30" s="151"/>
      <c r="JP30" s="151"/>
      <c r="JQ30" s="151"/>
      <c r="JR30" s="151"/>
      <c r="JS30" s="151"/>
      <c r="JT30" s="151"/>
      <c r="JU30" s="151"/>
      <c r="JV30" s="151"/>
      <c r="JW30" s="151"/>
      <c r="JX30" s="151"/>
      <c r="JY30" s="151"/>
      <c r="JZ30" s="151"/>
      <c r="KA30" s="151"/>
      <c r="KB30" s="151"/>
      <c r="KC30" s="151"/>
      <c r="KD30" s="151"/>
      <c r="KE30" s="151"/>
      <c r="KF30" s="151"/>
      <c r="KG30" s="151"/>
      <c r="KH30" s="151"/>
      <c r="KI30" s="151"/>
      <c r="KJ30" s="151"/>
      <c r="KK30" s="151"/>
      <c r="KL30" s="151"/>
      <c r="KM30" s="151"/>
      <c r="KN30" s="151"/>
      <c r="KO30" s="151"/>
      <c r="KP30" s="151"/>
      <c r="KQ30" s="151"/>
      <c r="KR30" s="151"/>
      <c r="KS30" s="151"/>
      <c r="KT30" s="151"/>
      <c r="KU30" s="151"/>
      <c r="KV30" s="151"/>
      <c r="KW30" s="151"/>
      <c r="KX30" s="151"/>
      <c r="KY30" s="151"/>
      <c r="KZ30" s="151"/>
      <c r="LA30" s="151"/>
      <c r="LB30" s="151"/>
      <c r="LC30" s="151"/>
      <c r="LD30" s="151"/>
      <c r="LE30" s="151"/>
      <c r="LF30" s="151"/>
      <c r="LG30" s="151"/>
      <c r="LH30" s="151"/>
      <c r="LI30" s="151"/>
      <c r="LJ30" s="151"/>
      <c r="LK30" s="151"/>
      <c r="LL30" s="151"/>
      <c r="LM30" s="151"/>
    </row>
    <row r="31" spans="1:325" s="4" customFormat="1" ht="25.2" customHeight="1" x14ac:dyDescent="0.3">
      <c r="A31" s="80" t="s">
        <v>437</v>
      </c>
      <c r="B31" s="15"/>
      <c r="C31" s="148"/>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c r="IR31" s="151"/>
      <c r="IS31" s="151"/>
      <c r="IT31" s="151"/>
      <c r="IU31" s="151"/>
      <c r="IV31" s="151"/>
      <c r="IW31" s="151"/>
      <c r="IX31" s="151"/>
      <c r="IY31" s="151"/>
      <c r="IZ31" s="151"/>
      <c r="JA31" s="151"/>
      <c r="JB31" s="151"/>
      <c r="JC31" s="151"/>
      <c r="JD31" s="151"/>
      <c r="JE31" s="151"/>
      <c r="JF31" s="151"/>
      <c r="JG31" s="151"/>
      <c r="JH31" s="151"/>
      <c r="JI31" s="151"/>
      <c r="JJ31" s="151"/>
      <c r="JK31" s="151"/>
      <c r="JL31" s="151"/>
      <c r="JM31" s="151"/>
      <c r="JN31" s="151"/>
      <c r="JO31" s="151"/>
      <c r="JP31" s="151"/>
      <c r="JQ31" s="151"/>
      <c r="JR31" s="151"/>
      <c r="JS31" s="151"/>
      <c r="JT31" s="151"/>
      <c r="JU31" s="151"/>
      <c r="JV31" s="151"/>
      <c r="JW31" s="151"/>
      <c r="JX31" s="151"/>
      <c r="JY31" s="151"/>
      <c r="JZ31" s="151"/>
      <c r="KA31" s="151"/>
      <c r="KB31" s="151"/>
      <c r="KC31" s="151"/>
      <c r="KD31" s="151"/>
      <c r="KE31" s="151"/>
      <c r="KF31" s="151"/>
      <c r="KG31" s="151"/>
      <c r="KH31" s="151"/>
      <c r="KI31" s="151"/>
      <c r="KJ31" s="151"/>
      <c r="KK31" s="151"/>
      <c r="KL31" s="151"/>
      <c r="KM31" s="151"/>
      <c r="KN31" s="151"/>
      <c r="KO31" s="151"/>
      <c r="KP31" s="151"/>
      <c r="KQ31" s="151"/>
      <c r="KR31" s="151"/>
      <c r="KS31" s="151"/>
      <c r="KT31" s="151"/>
      <c r="KU31" s="151"/>
      <c r="KV31" s="151"/>
      <c r="KW31" s="151"/>
      <c r="KX31" s="151"/>
      <c r="KY31" s="151"/>
      <c r="KZ31" s="151"/>
      <c r="LA31" s="151"/>
      <c r="LB31" s="151"/>
      <c r="LC31" s="151"/>
      <c r="LD31" s="151"/>
      <c r="LE31" s="151"/>
      <c r="LF31" s="151"/>
      <c r="LG31" s="151"/>
      <c r="LH31" s="151"/>
      <c r="LI31" s="151"/>
      <c r="LJ31" s="151"/>
      <c r="LK31" s="151"/>
      <c r="LL31" s="151"/>
      <c r="LM31" s="151"/>
    </row>
    <row r="32" spans="1:325" s="4" customFormat="1" ht="22.2" customHeight="1" x14ac:dyDescent="0.3">
      <c r="A32" s="80" t="s">
        <v>438</v>
      </c>
      <c r="B32" s="15"/>
      <c r="C32" s="148"/>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151"/>
      <c r="EJ32" s="151"/>
      <c r="EK32" s="151"/>
      <c r="EL32" s="151"/>
      <c r="EM32" s="151"/>
      <c r="EN32" s="151"/>
      <c r="EO32" s="151"/>
      <c r="EP32" s="151"/>
      <c r="EQ32" s="151"/>
      <c r="ER32" s="151"/>
      <c r="ES32" s="151"/>
      <c r="ET32" s="151"/>
      <c r="EU32" s="151"/>
      <c r="EV32" s="151"/>
      <c r="EW32" s="151"/>
      <c r="EX32" s="151"/>
      <c r="EY32" s="151"/>
      <c r="EZ32" s="151"/>
      <c r="FA32" s="151"/>
      <c r="FB32" s="151"/>
      <c r="FC32" s="151"/>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c r="GD32" s="151"/>
      <c r="GE32" s="151"/>
      <c r="GF32" s="151"/>
      <c r="GG32" s="151"/>
      <c r="GH32" s="151"/>
      <c r="GI32" s="151"/>
      <c r="GJ32" s="151"/>
      <c r="GK32" s="151"/>
      <c r="GL32" s="151"/>
      <c r="GM32" s="151"/>
      <c r="GN32" s="151"/>
      <c r="GO32" s="151"/>
      <c r="GP32" s="151"/>
      <c r="GQ32" s="151"/>
      <c r="GR32" s="151"/>
      <c r="GS32" s="151"/>
      <c r="GT32" s="151"/>
      <c r="GU32" s="151"/>
      <c r="GV32" s="151"/>
      <c r="GW32" s="151"/>
      <c r="GX32" s="151"/>
      <c r="GY32" s="151"/>
      <c r="GZ32" s="151"/>
      <c r="HA32" s="151"/>
      <c r="HB32" s="151"/>
      <c r="HC32" s="151"/>
      <c r="HD32" s="151"/>
      <c r="HE32" s="151"/>
      <c r="HF32" s="151"/>
      <c r="HG32" s="151"/>
      <c r="HH32" s="151"/>
      <c r="HI32" s="151"/>
      <c r="HJ32" s="151"/>
      <c r="HK32" s="151"/>
      <c r="HL32" s="151"/>
      <c r="HM32" s="151"/>
      <c r="HN32" s="151"/>
      <c r="HO32" s="151"/>
      <c r="HP32" s="151"/>
      <c r="HQ32" s="151"/>
      <c r="HR32" s="151"/>
      <c r="HS32" s="151"/>
      <c r="HT32" s="151"/>
      <c r="HU32" s="151"/>
      <c r="HV32" s="151"/>
      <c r="HW32" s="151"/>
      <c r="HX32" s="151"/>
      <c r="HY32" s="151"/>
      <c r="HZ32" s="151"/>
      <c r="IA32" s="151"/>
      <c r="IB32" s="151"/>
      <c r="IC32" s="151"/>
      <c r="ID32" s="151"/>
      <c r="IE32" s="151"/>
      <c r="IF32" s="151"/>
      <c r="IG32" s="151"/>
      <c r="IH32" s="151"/>
      <c r="II32" s="151"/>
      <c r="IJ32" s="151"/>
      <c r="IK32" s="151"/>
      <c r="IL32" s="151"/>
      <c r="IM32" s="151"/>
      <c r="IN32" s="151"/>
      <c r="IO32" s="151"/>
      <c r="IP32" s="151"/>
      <c r="IQ32" s="151"/>
      <c r="IR32" s="151"/>
      <c r="IS32" s="151"/>
      <c r="IT32" s="151"/>
      <c r="IU32" s="151"/>
      <c r="IV32" s="151"/>
      <c r="IW32" s="151"/>
      <c r="IX32" s="151"/>
      <c r="IY32" s="151"/>
      <c r="IZ32" s="151"/>
      <c r="JA32" s="151"/>
      <c r="JB32" s="151"/>
      <c r="JC32" s="151"/>
      <c r="JD32" s="151"/>
      <c r="JE32" s="151"/>
      <c r="JF32" s="151"/>
      <c r="JG32" s="151"/>
      <c r="JH32" s="151"/>
      <c r="JI32" s="151"/>
      <c r="JJ32" s="151"/>
      <c r="JK32" s="151"/>
      <c r="JL32" s="151"/>
      <c r="JM32" s="151"/>
      <c r="JN32" s="151"/>
      <c r="JO32" s="151"/>
      <c r="JP32" s="151"/>
      <c r="JQ32" s="151"/>
      <c r="JR32" s="151"/>
      <c r="JS32" s="151"/>
      <c r="JT32" s="151"/>
      <c r="JU32" s="151"/>
      <c r="JV32" s="151"/>
      <c r="JW32" s="151"/>
      <c r="JX32" s="151"/>
      <c r="JY32" s="151"/>
      <c r="JZ32" s="151"/>
      <c r="KA32" s="151"/>
      <c r="KB32" s="151"/>
      <c r="KC32" s="151"/>
      <c r="KD32" s="151"/>
      <c r="KE32" s="151"/>
      <c r="KF32" s="151"/>
      <c r="KG32" s="151"/>
      <c r="KH32" s="151"/>
      <c r="KI32" s="151"/>
      <c r="KJ32" s="151"/>
      <c r="KK32" s="151"/>
      <c r="KL32" s="151"/>
      <c r="KM32" s="151"/>
      <c r="KN32" s="151"/>
      <c r="KO32" s="151"/>
      <c r="KP32" s="151"/>
      <c r="KQ32" s="151"/>
      <c r="KR32" s="151"/>
      <c r="KS32" s="151"/>
      <c r="KT32" s="151"/>
      <c r="KU32" s="151"/>
      <c r="KV32" s="151"/>
      <c r="KW32" s="151"/>
      <c r="KX32" s="151"/>
      <c r="KY32" s="151"/>
      <c r="KZ32" s="151"/>
      <c r="LA32" s="151"/>
      <c r="LB32" s="151"/>
      <c r="LC32" s="151"/>
      <c r="LD32" s="151"/>
      <c r="LE32" s="151"/>
      <c r="LF32" s="151"/>
      <c r="LG32" s="151"/>
      <c r="LH32" s="151"/>
      <c r="LI32" s="151"/>
      <c r="LJ32" s="151"/>
      <c r="LK32" s="151"/>
      <c r="LL32" s="151"/>
      <c r="LM32" s="151"/>
    </row>
    <row r="33" spans="1:325" s="10" customFormat="1" ht="46.8" customHeight="1" x14ac:dyDescent="0.3">
      <c r="A33" s="129" t="s">
        <v>225</v>
      </c>
      <c r="B33" s="15"/>
      <c r="C33" s="30" t="s">
        <v>312</v>
      </c>
      <c r="D33" s="128"/>
      <c r="E33" s="128"/>
      <c r="F33" s="128"/>
      <c r="G33" s="128"/>
      <c r="H33" s="128"/>
      <c r="I33" s="128"/>
      <c r="J33" s="128"/>
      <c r="K33" s="128"/>
      <c r="L33" s="128"/>
      <c r="M33" s="128"/>
      <c r="N33" s="128"/>
      <c r="O33" s="128"/>
      <c r="P33" s="128"/>
      <c r="Q33" s="128"/>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3"/>
      <c r="CN33" s="153"/>
      <c r="CO33" s="153"/>
      <c r="CP33" s="153"/>
      <c r="CQ33" s="153"/>
      <c r="CR33" s="153"/>
      <c r="CS33" s="153"/>
      <c r="CT33" s="153"/>
      <c r="CU33" s="153"/>
      <c r="CV33" s="153"/>
      <c r="CW33" s="153"/>
      <c r="CX33" s="153"/>
      <c r="CY33" s="153"/>
      <c r="CZ33" s="153"/>
      <c r="DA33" s="153"/>
      <c r="DB33" s="153"/>
      <c r="DC33" s="153"/>
      <c r="DD33" s="153"/>
      <c r="DE33" s="153"/>
      <c r="DF33" s="153"/>
      <c r="DG33" s="153"/>
      <c r="DH33" s="153"/>
      <c r="DI33" s="153"/>
      <c r="DJ33" s="153"/>
      <c r="DK33" s="153"/>
      <c r="DL33" s="153"/>
      <c r="DM33" s="153"/>
      <c r="DN33" s="153"/>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153"/>
      <c r="EL33" s="153"/>
      <c r="EM33" s="153"/>
      <c r="EN33" s="153"/>
      <c r="EO33" s="153"/>
      <c r="EP33" s="153"/>
      <c r="EQ33" s="153"/>
      <c r="ER33" s="153"/>
      <c r="ES33" s="153"/>
      <c r="ET33" s="153"/>
      <c r="EU33" s="153"/>
      <c r="EV33" s="153"/>
      <c r="EW33" s="153"/>
      <c r="EX33" s="153"/>
      <c r="EY33" s="153"/>
      <c r="EZ33" s="153"/>
      <c r="FA33" s="153"/>
      <c r="FB33" s="153"/>
      <c r="FC33" s="153"/>
      <c r="FD33" s="153"/>
      <c r="FE33" s="153"/>
      <c r="FF33" s="153"/>
      <c r="FG33" s="153"/>
      <c r="FH33" s="153"/>
      <c r="FI33" s="153"/>
      <c r="FJ33" s="153"/>
      <c r="FK33" s="153"/>
      <c r="FL33" s="153"/>
      <c r="FM33" s="153"/>
      <c r="FN33" s="153"/>
      <c r="FO33" s="153"/>
      <c r="FP33" s="153"/>
      <c r="FQ33" s="153"/>
      <c r="FR33" s="153"/>
      <c r="FS33" s="153"/>
      <c r="FT33" s="153"/>
      <c r="FU33" s="153"/>
      <c r="FV33" s="153"/>
      <c r="FW33" s="153"/>
      <c r="FX33" s="153"/>
      <c r="FY33" s="153"/>
      <c r="FZ33" s="153"/>
      <c r="GA33" s="153"/>
      <c r="GB33" s="153"/>
      <c r="GC33" s="153"/>
      <c r="GD33" s="153"/>
      <c r="GE33" s="153"/>
      <c r="GF33" s="153"/>
      <c r="GG33" s="153"/>
      <c r="GH33" s="153"/>
      <c r="GI33" s="153"/>
      <c r="GJ33" s="153"/>
      <c r="GK33" s="153"/>
      <c r="GL33" s="153"/>
      <c r="GM33" s="153"/>
      <c r="GN33" s="153"/>
      <c r="GO33" s="153"/>
      <c r="GP33" s="153"/>
      <c r="GQ33" s="153"/>
      <c r="GR33" s="153"/>
      <c r="GS33" s="153"/>
      <c r="GT33" s="153"/>
      <c r="GU33" s="153"/>
      <c r="GV33" s="153"/>
      <c r="GW33" s="153"/>
      <c r="GX33" s="153"/>
      <c r="GY33" s="153"/>
      <c r="GZ33" s="153"/>
      <c r="HA33" s="153"/>
      <c r="HB33" s="153"/>
      <c r="HC33" s="153"/>
      <c r="HD33" s="153"/>
      <c r="HE33" s="153"/>
      <c r="HF33" s="153"/>
      <c r="HG33" s="153"/>
      <c r="HH33" s="153"/>
      <c r="HI33" s="153"/>
      <c r="HJ33" s="153"/>
      <c r="HK33" s="153"/>
      <c r="HL33" s="153"/>
      <c r="HM33" s="153"/>
      <c r="HN33" s="153"/>
      <c r="HO33" s="153"/>
      <c r="HP33" s="153"/>
      <c r="HQ33" s="153"/>
      <c r="HR33" s="153"/>
      <c r="HS33" s="153"/>
      <c r="HT33" s="153"/>
      <c r="HU33" s="153"/>
      <c r="HV33" s="153"/>
      <c r="HW33" s="153"/>
      <c r="HX33" s="153"/>
      <c r="HY33" s="153"/>
      <c r="HZ33" s="153"/>
      <c r="IA33" s="153"/>
      <c r="IB33" s="153"/>
      <c r="IC33" s="153"/>
      <c r="ID33" s="153"/>
      <c r="IE33" s="153"/>
      <c r="IF33" s="153"/>
      <c r="IG33" s="153"/>
      <c r="IH33" s="153"/>
      <c r="II33" s="153"/>
      <c r="IJ33" s="153"/>
      <c r="IK33" s="153"/>
      <c r="IL33" s="153"/>
      <c r="IM33" s="153"/>
      <c r="IN33" s="153"/>
      <c r="IO33" s="153"/>
      <c r="IP33" s="153"/>
      <c r="IQ33" s="153"/>
      <c r="IR33" s="153"/>
      <c r="IS33" s="153"/>
      <c r="IT33" s="153"/>
      <c r="IU33" s="153"/>
      <c r="IV33" s="153"/>
      <c r="IW33" s="153"/>
      <c r="IX33" s="153"/>
      <c r="IY33" s="153"/>
      <c r="IZ33" s="153"/>
      <c r="JA33" s="153"/>
      <c r="JB33" s="153"/>
      <c r="JC33" s="153"/>
      <c r="JD33" s="153"/>
      <c r="JE33" s="153"/>
      <c r="JF33" s="153"/>
      <c r="JG33" s="153"/>
      <c r="JH33" s="153"/>
      <c r="JI33" s="153"/>
      <c r="JJ33" s="153"/>
      <c r="JK33" s="153"/>
      <c r="JL33" s="153"/>
      <c r="JM33" s="153"/>
      <c r="JN33" s="153"/>
      <c r="JO33" s="153"/>
      <c r="JP33" s="153"/>
      <c r="JQ33" s="153"/>
      <c r="JR33" s="153"/>
      <c r="JS33" s="153"/>
      <c r="JT33" s="153"/>
      <c r="JU33" s="153"/>
      <c r="JV33" s="153"/>
      <c r="JW33" s="153"/>
      <c r="JX33" s="153"/>
      <c r="JY33" s="153"/>
      <c r="JZ33" s="153"/>
      <c r="KA33" s="153"/>
      <c r="KB33" s="153"/>
      <c r="KC33" s="153"/>
      <c r="KD33" s="153"/>
      <c r="KE33" s="153"/>
      <c r="KF33" s="153"/>
      <c r="KG33" s="153"/>
      <c r="KH33" s="153"/>
      <c r="KI33" s="153"/>
      <c r="KJ33" s="153"/>
      <c r="KK33" s="153"/>
      <c r="KL33" s="153"/>
      <c r="KM33" s="153"/>
      <c r="KN33" s="153"/>
      <c r="KO33" s="153"/>
      <c r="KP33" s="153"/>
      <c r="KQ33" s="153"/>
      <c r="KR33" s="153"/>
      <c r="KS33" s="153"/>
      <c r="KT33" s="153"/>
      <c r="KU33" s="153"/>
      <c r="KV33" s="153"/>
      <c r="KW33" s="153"/>
      <c r="KX33" s="153"/>
      <c r="KY33" s="153"/>
      <c r="KZ33" s="153"/>
      <c r="LA33" s="153"/>
      <c r="LB33" s="153"/>
      <c r="LC33" s="153"/>
      <c r="LD33" s="153"/>
      <c r="LE33" s="153"/>
      <c r="LF33" s="153"/>
      <c r="LG33" s="153"/>
      <c r="LH33" s="153"/>
      <c r="LI33" s="153"/>
      <c r="LJ33" s="153"/>
      <c r="LK33" s="153"/>
      <c r="LL33" s="153"/>
      <c r="LM33" s="153"/>
    </row>
    <row r="34" spans="1:325" s="10" customFormat="1" ht="46.2" customHeight="1" x14ac:dyDescent="0.3">
      <c r="A34" s="132" t="s">
        <v>207</v>
      </c>
      <c r="B34" s="15"/>
      <c r="C34" s="30" t="s">
        <v>312</v>
      </c>
      <c r="D34" s="128"/>
      <c r="E34" s="128"/>
      <c r="F34" s="128"/>
      <c r="G34" s="128"/>
      <c r="H34" s="128"/>
      <c r="I34" s="128"/>
      <c r="J34" s="128"/>
      <c r="K34" s="128"/>
      <c r="L34" s="128"/>
      <c r="M34" s="128"/>
      <c r="N34" s="128"/>
      <c r="O34" s="128"/>
      <c r="P34" s="128"/>
      <c r="Q34" s="128"/>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153"/>
      <c r="EL34" s="153"/>
      <c r="EM34" s="153"/>
      <c r="EN34" s="153"/>
      <c r="EO34" s="153"/>
      <c r="EP34" s="153"/>
      <c r="EQ34" s="153"/>
      <c r="ER34" s="153"/>
      <c r="ES34" s="153"/>
      <c r="ET34" s="153"/>
      <c r="EU34" s="153"/>
      <c r="EV34" s="153"/>
      <c r="EW34" s="153"/>
      <c r="EX34" s="153"/>
      <c r="EY34" s="153"/>
      <c r="EZ34" s="153"/>
      <c r="FA34" s="153"/>
      <c r="FB34" s="153"/>
      <c r="FC34" s="153"/>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c r="FZ34" s="153"/>
      <c r="GA34" s="153"/>
      <c r="GB34" s="153"/>
      <c r="GC34" s="153"/>
      <c r="GD34" s="153"/>
      <c r="GE34" s="153"/>
      <c r="GF34" s="153"/>
      <c r="GG34" s="153"/>
      <c r="GH34" s="153"/>
      <c r="GI34" s="153"/>
      <c r="GJ34" s="153"/>
      <c r="GK34" s="153"/>
      <c r="GL34" s="153"/>
      <c r="GM34" s="153"/>
      <c r="GN34" s="153"/>
      <c r="GO34" s="153"/>
      <c r="GP34" s="153"/>
      <c r="GQ34" s="153"/>
      <c r="GR34" s="153"/>
      <c r="GS34" s="153"/>
      <c r="GT34" s="153"/>
      <c r="GU34" s="153"/>
      <c r="GV34" s="153"/>
      <c r="GW34" s="153"/>
      <c r="GX34" s="153"/>
      <c r="GY34" s="153"/>
      <c r="GZ34" s="153"/>
      <c r="HA34" s="153"/>
      <c r="HB34" s="153"/>
      <c r="HC34" s="153"/>
      <c r="HD34" s="153"/>
      <c r="HE34" s="153"/>
      <c r="HF34" s="153"/>
      <c r="HG34" s="153"/>
      <c r="HH34" s="153"/>
      <c r="HI34" s="153"/>
      <c r="HJ34" s="153"/>
      <c r="HK34" s="153"/>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3"/>
      <c r="IR34" s="153"/>
      <c r="IS34" s="153"/>
      <c r="IT34" s="153"/>
      <c r="IU34" s="153"/>
      <c r="IV34" s="153"/>
      <c r="IW34" s="153"/>
      <c r="IX34" s="153"/>
      <c r="IY34" s="153"/>
      <c r="IZ34" s="153"/>
      <c r="JA34" s="153"/>
      <c r="JB34" s="153"/>
      <c r="JC34" s="153"/>
      <c r="JD34" s="153"/>
      <c r="JE34" s="153"/>
      <c r="JF34" s="153"/>
      <c r="JG34" s="153"/>
      <c r="JH34" s="153"/>
      <c r="JI34" s="153"/>
      <c r="JJ34" s="153"/>
      <c r="JK34" s="153"/>
      <c r="JL34" s="153"/>
      <c r="JM34" s="153"/>
      <c r="JN34" s="153"/>
      <c r="JO34" s="153"/>
      <c r="JP34" s="153"/>
      <c r="JQ34" s="153"/>
      <c r="JR34" s="153"/>
      <c r="JS34" s="153"/>
      <c r="JT34" s="153"/>
      <c r="JU34" s="153"/>
      <c r="JV34" s="153"/>
      <c r="JW34" s="153"/>
      <c r="JX34" s="153"/>
      <c r="JY34" s="153"/>
      <c r="JZ34" s="153"/>
      <c r="KA34" s="153"/>
      <c r="KB34" s="153"/>
      <c r="KC34" s="153"/>
      <c r="KD34" s="153"/>
      <c r="KE34" s="153"/>
      <c r="KF34" s="153"/>
      <c r="KG34" s="153"/>
      <c r="KH34" s="153"/>
      <c r="KI34" s="153"/>
      <c r="KJ34" s="153"/>
      <c r="KK34" s="153"/>
      <c r="KL34" s="153"/>
      <c r="KM34" s="153"/>
      <c r="KN34" s="153"/>
      <c r="KO34" s="153"/>
      <c r="KP34" s="153"/>
      <c r="KQ34" s="153"/>
      <c r="KR34" s="153"/>
      <c r="KS34" s="153"/>
      <c r="KT34" s="153"/>
      <c r="KU34" s="153"/>
      <c r="KV34" s="153"/>
      <c r="KW34" s="153"/>
      <c r="KX34" s="153"/>
      <c r="KY34" s="153"/>
      <c r="KZ34" s="153"/>
      <c r="LA34" s="153"/>
      <c r="LB34" s="153"/>
      <c r="LC34" s="153"/>
      <c r="LD34" s="153"/>
      <c r="LE34" s="153"/>
      <c r="LF34" s="153"/>
      <c r="LG34" s="153"/>
      <c r="LH34" s="153"/>
      <c r="LI34" s="153"/>
      <c r="LJ34" s="153"/>
      <c r="LK34" s="153"/>
      <c r="LL34" s="153"/>
      <c r="LM34" s="153"/>
    </row>
    <row r="35" spans="1:325" s="10" customFormat="1" ht="19.2" customHeight="1" x14ac:dyDescent="0.3">
      <c r="A35" s="132" t="s">
        <v>208</v>
      </c>
      <c r="B35" s="15"/>
      <c r="C35" s="30"/>
      <c r="D35" s="128"/>
      <c r="E35" s="128"/>
      <c r="F35" s="128"/>
      <c r="G35" s="128"/>
      <c r="H35" s="128"/>
      <c r="I35" s="128"/>
      <c r="J35" s="128"/>
      <c r="K35" s="128"/>
      <c r="L35" s="128"/>
      <c r="M35" s="128"/>
      <c r="N35" s="128"/>
      <c r="O35" s="128"/>
      <c r="P35" s="128"/>
      <c r="Q35" s="128"/>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53"/>
      <c r="CL35" s="153"/>
      <c r="CM35" s="153"/>
      <c r="CN35" s="153"/>
      <c r="CO35" s="153"/>
      <c r="CP35" s="153"/>
      <c r="CQ35" s="153"/>
      <c r="CR35" s="153"/>
      <c r="CS35" s="153"/>
      <c r="CT35" s="153"/>
      <c r="CU35" s="153"/>
      <c r="CV35" s="153"/>
      <c r="CW35" s="153"/>
      <c r="CX35" s="153"/>
      <c r="CY35" s="153"/>
      <c r="CZ35" s="153"/>
      <c r="DA35" s="153"/>
      <c r="DB35" s="153"/>
      <c r="DC35" s="153"/>
      <c r="DD35" s="153"/>
      <c r="DE35" s="153"/>
      <c r="DF35" s="153"/>
      <c r="DG35" s="153"/>
      <c r="DH35" s="153"/>
      <c r="DI35" s="153"/>
      <c r="DJ35" s="153"/>
      <c r="DK35" s="153"/>
      <c r="DL35" s="153"/>
      <c r="DM35" s="153"/>
      <c r="DN35" s="153"/>
      <c r="DO35" s="153"/>
      <c r="DP35" s="153"/>
      <c r="DQ35" s="153"/>
      <c r="DR35" s="153"/>
      <c r="DS35" s="153"/>
      <c r="DT35" s="153"/>
      <c r="DU35" s="153"/>
      <c r="DV35" s="153"/>
      <c r="DW35" s="153"/>
      <c r="DX35" s="153"/>
      <c r="DY35" s="153"/>
      <c r="DZ35" s="153"/>
      <c r="EA35" s="153"/>
      <c r="EB35" s="153"/>
      <c r="EC35" s="153"/>
      <c r="ED35" s="153"/>
      <c r="EE35" s="153"/>
      <c r="EF35" s="153"/>
      <c r="EG35" s="153"/>
      <c r="EH35" s="153"/>
      <c r="EI35" s="153"/>
      <c r="EJ35" s="153"/>
      <c r="EK35" s="153"/>
      <c r="EL35" s="153"/>
      <c r="EM35" s="153"/>
      <c r="EN35" s="153"/>
      <c r="EO35" s="153"/>
      <c r="EP35" s="153"/>
      <c r="EQ35" s="153"/>
      <c r="ER35" s="153"/>
      <c r="ES35" s="153"/>
      <c r="ET35" s="153"/>
      <c r="EU35" s="153"/>
      <c r="EV35" s="153"/>
      <c r="EW35" s="153"/>
      <c r="EX35" s="153"/>
      <c r="EY35" s="153"/>
      <c r="EZ35" s="153"/>
      <c r="FA35" s="153"/>
      <c r="FB35" s="153"/>
      <c r="FC35" s="153"/>
      <c r="FD35" s="153"/>
      <c r="FE35" s="153"/>
      <c r="FF35" s="153"/>
      <c r="FG35" s="153"/>
      <c r="FH35" s="153"/>
      <c r="FI35" s="153"/>
      <c r="FJ35" s="153"/>
      <c r="FK35" s="153"/>
      <c r="FL35" s="153"/>
      <c r="FM35" s="153"/>
      <c r="FN35" s="153"/>
      <c r="FO35" s="153"/>
      <c r="FP35" s="153"/>
      <c r="FQ35" s="153"/>
      <c r="FR35" s="153"/>
      <c r="FS35" s="153"/>
      <c r="FT35" s="153"/>
      <c r="FU35" s="153"/>
      <c r="FV35" s="153"/>
      <c r="FW35" s="153"/>
      <c r="FX35" s="153"/>
      <c r="FY35" s="153"/>
      <c r="FZ35" s="153"/>
      <c r="GA35" s="153"/>
      <c r="GB35" s="153"/>
      <c r="GC35" s="153"/>
      <c r="GD35" s="153"/>
      <c r="GE35" s="153"/>
      <c r="GF35" s="153"/>
      <c r="GG35" s="153"/>
      <c r="GH35" s="153"/>
      <c r="GI35" s="153"/>
      <c r="GJ35" s="153"/>
      <c r="GK35" s="153"/>
      <c r="GL35" s="153"/>
      <c r="GM35" s="153"/>
      <c r="GN35" s="153"/>
      <c r="GO35" s="153"/>
      <c r="GP35" s="153"/>
      <c r="GQ35" s="153"/>
      <c r="GR35" s="153"/>
      <c r="GS35" s="153"/>
      <c r="GT35" s="153"/>
      <c r="GU35" s="153"/>
      <c r="GV35" s="153"/>
      <c r="GW35" s="153"/>
      <c r="GX35" s="153"/>
      <c r="GY35" s="153"/>
      <c r="GZ35" s="153"/>
      <c r="HA35" s="153"/>
      <c r="HB35" s="153"/>
      <c r="HC35" s="153"/>
      <c r="HD35" s="153"/>
      <c r="HE35" s="153"/>
      <c r="HF35" s="153"/>
      <c r="HG35" s="153"/>
      <c r="HH35" s="153"/>
      <c r="HI35" s="153"/>
      <c r="HJ35" s="153"/>
      <c r="HK35" s="153"/>
      <c r="HL35" s="153"/>
      <c r="HM35" s="153"/>
      <c r="HN35" s="153"/>
      <c r="HO35" s="153"/>
      <c r="HP35" s="153"/>
      <c r="HQ35" s="153"/>
      <c r="HR35" s="153"/>
      <c r="HS35" s="153"/>
      <c r="HT35" s="153"/>
      <c r="HU35" s="153"/>
      <c r="HV35" s="153"/>
      <c r="HW35" s="153"/>
      <c r="HX35" s="153"/>
      <c r="HY35" s="153"/>
      <c r="HZ35" s="153"/>
      <c r="IA35" s="153"/>
      <c r="IB35" s="153"/>
      <c r="IC35" s="153"/>
      <c r="ID35" s="153"/>
      <c r="IE35" s="153"/>
      <c r="IF35" s="153"/>
      <c r="IG35" s="153"/>
      <c r="IH35" s="153"/>
      <c r="II35" s="153"/>
      <c r="IJ35" s="153"/>
      <c r="IK35" s="153"/>
      <c r="IL35" s="153"/>
      <c r="IM35" s="153"/>
      <c r="IN35" s="153"/>
      <c r="IO35" s="153"/>
      <c r="IP35" s="153"/>
      <c r="IQ35" s="153"/>
      <c r="IR35" s="153"/>
      <c r="IS35" s="153"/>
      <c r="IT35" s="153"/>
      <c r="IU35" s="153"/>
      <c r="IV35" s="153"/>
      <c r="IW35" s="153"/>
      <c r="IX35" s="153"/>
      <c r="IY35" s="153"/>
      <c r="IZ35" s="153"/>
      <c r="JA35" s="153"/>
      <c r="JB35" s="153"/>
      <c r="JC35" s="153"/>
      <c r="JD35" s="153"/>
      <c r="JE35" s="153"/>
      <c r="JF35" s="153"/>
      <c r="JG35" s="153"/>
      <c r="JH35" s="153"/>
      <c r="JI35" s="153"/>
      <c r="JJ35" s="153"/>
      <c r="JK35" s="153"/>
      <c r="JL35" s="153"/>
      <c r="JM35" s="153"/>
      <c r="JN35" s="153"/>
      <c r="JO35" s="153"/>
      <c r="JP35" s="153"/>
      <c r="JQ35" s="153"/>
      <c r="JR35" s="153"/>
      <c r="JS35" s="153"/>
      <c r="JT35" s="153"/>
      <c r="JU35" s="153"/>
      <c r="JV35" s="153"/>
      <c r="JW35" s="153"/>
      <c r="JX35" s="153"/>
      <c r="JY35" s="153"/>
      <c r="JZ35" s="153"/>
      <c r="KA35" s="153"/>
      <c r="KB35" s="153"/>
      <c r="KC35" s="153"/>
      <c r="KD35" s="153"/>
      <c r="KE35" s="153"/>
      <c r="KF35" s="153"/>
      <c r="KG35" s="153"/>
      <c r="KH35" s="153"/>
      <c r="KI35" s="153"/>
      <c r="KJ35" s="153"/>
      <c r="KK35" s="153"/>
      <c r="KL35" s="153"/>
      <c r="KM35" s="153"/>
      <c r="KN35" s="153"/>
      <c r="KO35" s="153"/>
      <c r="KP35" s="153"/>
      <c r="KQ35" s="153"/>
      <c r="KR35" s="153"/>
      <c r="KS35" s="153"/>
      <c r="KT35" s="153"/>
      <c r="KU35" s="153"/>
      <c r="KV35" s="153"/>
      <c r="KW35" s="153"/>
      <c r="KX35" s="153"/>
      <c r="KY35" s="153"/>
      <c r="KZ35" s="153"/>
      <c r="LA35" s="153"/>
      <c r="LB35" s="153"/>
      <c r="LC35" s="153"/>
      <c r="LD35" s="153"/>
      <c r="LE35" s="153"/>
      <c r="LF35" s="153"/>
      <c r="LG35" s="153"/>
      <c r="LH35" s="153"/>
      <c r="LI35" s="153"/>
      <c r="LJ35" s="153"/>
      <c r="LK35" s="153"/>
      <c r="LL35" s="153"/>
      <c r="LM35" s="153"/>
    </row>
    <row r="36" spans="1:325" s="10" customFormat="1" ht="50.4" customHeight="1" x14ac:dyDescent="0.3">
      <c r="A36" s="133" t="s">
        <v>219</v>
      </c>
      <c r="B36" s="15"/>
      <c r="C36" s="30" t="s">
        <v>218</v>
      </c>
      <c r="D36" s="128"/>
      <c r="E36" s="128"/>
      <c r="F36" s="128"/>
      <c r="G36" s="128"/>
      <c r="H36" s="128"/>
      <c r="I36" s="128"/>
      <c r="J36" s="128"/>
      <c r="K36" s="128"/>
      <c r="L36" s="128"/>
      <c r="M36" s="128"/>
      <c r="N36" s="128"/>
      <c r="O36" s="128"/>
      <c r="P36" s="128"/>
      <c r="Q36" s="128"/>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c r="CK36" s="153"/>
      <c r="CL36" s="153"/>
      <c r="CM36" s="153"/>
      <c r="CN36" s="153"/>
      <c r="CO36" s="153"/>
      <c r="CP36" s="153"/>
      <c r="CQ36" s="153"/>
      <c r="CR36" s="153"/>
      <c r="CS36" s="153"/>
      <c r="CT36" s="153"/>
      <c r="CU36" s="153"/>
      <c r="CV36" s="153"/>
      <c r="CW36" s="153"/>
      <c r="CX36" s="153"/>
      <c r="CY36" s="153"/>
      <c r="CZ36" s="153"/>
      <c r="DA36" s="153"/>
      <c r="DB36" s="153"/>
      <c r="DC36" s="153"/>
      <c r="DD36" s="153"/>
      <c r="DE36" s="153"/>
      <c r="DF36" s="153"/>
      <c r="DG36" s="153"/>
      <c r="DH36" s="153"/>
      <c r="DI36" s="153"/>
      <c r="DJ36" s="153"/>
      <c r="DK36" s="153"/>
      <c r="DL36" s="153"/>
      <c r="DM36" s="153"/>
      <c r="DN36" s="153"/>
      <c r="DO36" s="153"/>
      <c r="DP36" s="153"/>
      <c r="DQ36" s="153"/>
      <c r="DR36" s="153"/>
      <c r="DS36" s="153"/>
      <c r="DT36" s="153"/>
      <c r="DU36" s="153"/>
      <c r="DV36" s="153"/>
      <c r="DW36" s="153"/>
      <c r="DX36" s="153"/>
      <c r="DY36" s="153"/>
      <c r="DZ36" s="153"/>
      <c r="EA36" s="153"/>
      <c r="EB36" s="153"/>
      <c r="EC36" s="153"/>
      <c r="ED36" s="153"/>
      <c r="EE36" s="153"/>
      <c r="EF36" s="153"/>
      <c r="EG36" s="153"/>
      <c r="EH36" s="153"/>
      <c r="EI36" s="153"/>
      <c r="EJ36" s="153"/>
      <c r="EK36" s="153"/>
      <c r="EL36" s="153"/>
      <c r="EM36" s="153"/>
      <c r="EN36" s="153"/>
      <c r="EO36" s="153"/>
      <c r="EP36" s="153"/>
      <c r="EQ36" s="153"/>
      <c r="ER36" s="153"/>
      <c r="ES36" s="153"/>
      <c r="ET36" s="153"/>
      <c r="EU36" s="153"/>
      <c r="EV36" s="153"/>
      <c r="EW36" s="153"/>
      <c r="EX36" s="153"/>
      <c r="EY36" s="153"/>
      <c r="EZ36" s="153"/>
      <c r="FA36" s="153"/>
      <c r="FB36" s="153"/>
      <c r="FC36" s="153"/>
      <c r="FD36" s="153"/>
      <c r="FE36" s="153"/>
      <c r="FF36" s="153"/>
      <c r="FG36" s="153"/>
      <c r="FH36" s="153"/>
      <c r="FI36" s="153"/>
      <c r="FJ36" s="153"/>
      <c r="FK36" s="153"/>
      <c r="FL36" s="153"/>
      <c r="FM36" s="153"/>
      <c r="FN36" s="153"/>
      <c r="FO36" s="153"/>
      <c r="FP36" s="153"/>
      <c r="FQ36" s="153"/>
      <c r="FR36" s="153"/>
      <c r="FS36" s="153"/>
      <c r="FT36" s="153"/>
      <c r="FU36" s="153"/>
      <c r="FV36" s="153"/>
      <c r="FW36" s="153"/>
      <c r="FX36" s="153"/>
      <c r="FY36" s="153"/>
      <c r="FZ36" s="153"/>
      <c r="GA36" s="153"/>
      <c r="GB36" s="153"/>
      <c r="GC36" s="153"/>
      <c r="GD36" s="153"/>
      <c r="GE36" s="153"/>
      <c r="GF36" s="153"/>
      <c r="GG36" s="153"/>
      <c r="GH36" s="153"/>
      <c r="GI36" s="153"/>
      <c r="GJ36" s="153"/>
      <c r="GK36" s="153"/>
      <c r="GL36" s="153"/>
      <c r="GM36" s="153"/>
      <c r="GN36" s="153"/>
      <c r="GO36" s="153"/>
      <c r="GP36" s="153"/>
      <c r="GQ36" s="153"/>
      <c r="GR36" s="153"/>
      <c r="GS36" s="153"/>
      <c r="GT36" s="153"/>
      <c r="GU36" s="153"/>
      <c r="GV36" s="153"/>
      <c r="GW36" s="153"/>
      <c r="GX36" s="153"/>
      <c r="GY36" s="153"/>
      <c r="GZ36" s="153"/>
      <c r="HA36" s="153"/>
      <c r="HB36" s="153"/>
      <c r="HC36" s="153"/>
      <c r="HD36" s="153"/>
      <c r="HE36" s="153"/>
      <c r="HF36" s="153"/>
      <c r="HG36" s="153"/>
      <c r="HH36" s="153"/>
      <c r="HI36" s="153"/>
      <c r="HJ36" s="153"/>
      <c r="HK36" s="153"/>
      <c r="HL36" s="153"/>
      <c r="HM36" s="153"/>
      <c r="HN36" s="153"/>
      <c r="HO36" s="153"/>
      <c r="HP36" s="153"/>
      <c r="HQ36" s="153"/>
      <c r="HR36" s="153"/>
      <c r="HS36" s="153"/>
      <c r="HT36" s="153"/>
      <c r="HU36" s="153"/>
      <c r="HV36" s="153"/>
      <c r="HW36" s="153"/>
      <c r="HX36" s="153"/>
      <c r="HY36" s="153"/>
      <c r="HZ36" s="153"/>
      <c r="IA36" s="153"/>
      <c r="IB36" s="153"/>
      <c r="IC36" s="153"/>
      <c r="ID36" s="153"/>
      <c r="IE36" s="153"/>
      <c r="IF36" s="153"/>
      <c r="IG36" s="153"/>
      <c r="IH36" s="153"/>
      <c r="II36" s="153"/>
      <c r="IJ36" s="153"/>
      <c r="IK36" s="153"/>
      <c r="IL36" s="153"/>
      <c r="IM36" s="153"/>
      <c r="IN36" s="153"/>
      <c r="IO36" s="153"/>
      <c r="IP36" s="153"/>
      <c r="IQ36" s="153"/>
      <c r="IR36" s="153"/>
      <c r="IS36" s="153"/>
      <c r="IT36" s="153"/>
      <c r="IU36" s="153"/>
      <c r="IV36" s="153"/>
      <c r="IW36" s="153"/>
      <c r="IX36" s="153"/>
      <c r="IY36" s="153"/>
      <c r="IZ36" s="153"/>
      <c r="JA36" s="153"/>
      <c r="JB36" s="153"/>
      <c r="JC36" s="153"/>
      <c r="JD36" s="153"/>
      <c r="JE36" s="153"/>
      <c r="JF36" s="153"/>
      <c r="JG36" s="153"/>
      <c r="JH36" s="153"/>
      <c r="JI36" s="153"/>
      <c r="JJ36" s="153"/>
      <c r="JK36" s="153"/>
      <c r="JL36" s="153"/>
      <c r="JM36" s="153"/>
      <c r="JN36" s="153"/>
      <c r="JO36" s="153"/>
      <c r="JP36" s="153"/>
      <c r="JQ36" s="153"/>
      <c r="JR36" s="153"/>
      <c r="JS36" s="153"/>
      <c r="JT36" s="153"/>
      <c r="JU36" s="153"/>
      <c r="JV36" s="153"/>
      <c r="JW36" s="153"/>
      <c r="JX36" s="153"/>
      <c r="JY36" s="153"/>
      <c r="JZ36" s="153"/>
      <c r="KA36" s="153"/>
      <c r="KB36" s="153"/>
      <c r="KC36" s="153"/>
      <c r="KD36" s="153"/>
      <c r="KE36" s="153"/>
      <c r="KF36" s="153"/>
      <c r="KG36" s="153"/>
      <c r="KH36" s="153"/>
      <c r="KI36" s="153"/>
      <c r="KJ36" s="153"/>
      <c r="KK36" s="153"/>
      <c r="KL36" s="153"/>
      <c r="KM36" s="153"/>
      <c r="KN36" s="153"/>
      <c r="KO36" s="153"/>
      <c r="KP36" s="153"/>
      <c r="KQ36" s="153"/>
      <c r="KR36" s="153"/>
      <c r="KS36" s="153"/>
      <c r="KT36" s="153"/>
      <c r="KU36" s="153"/>
      <c r="KV36" s="153"/>
      <c r="KW36" s="153"/>
      <c r="KX36" s="153"/>
      <c r="KY36" s="153"/>
      <c r="KZ36" s="153"/>
      <c r="LA36" s="153"/>
      <c r="LB36" s="153"/>
      <c r="LC36" s="153"/>
      <c r="LD36" s="153"/>
      <c r="LE36" s="153"/>
      <c r="LF36" s="153"/>
      <c r="LG36" s="153"/>
      <c r="LH36" s="153"/>
      <c r="LI36" s="153"/>
      <c r="LJ36" s="153"/>
      <c r="LK36" s="153"/>
      <c r="LL36" s="153"/>
      <c r="LM36" s="153"/>
    </row>
    <row r="37" spans="1:325" s="10" customFormat="1" ht="51.6" customHeight="1" x14ac:dyDescent="0.3">
      <c r="A37" s="134" t="s">
        <v>209</v>
      </c>
      <c r="B37" s="15"/>
      <c r="C37" s="30" t="s">
        <v>312</v>
      </c>
      <c r="D37" s="128"/>
      <c r="E37" s="128"/>
      <c r="F37" s="128"/>
      <c r="G37" s="128"/>
      <c r="H37" s="128"/>
      <c r="I37" s="128"/>
      <c r="J37" s="128"/>
      <c r="K37" s="128"/>
      <c r="L37" s="128"/>
      <c r="M37" s="128"/>
      <c r="N37" s="128"/>
      <c r="O37" s="128"/>
      <c r="P37" s="128"/>
      <c r="Q37" s="128"/>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3"/>
      <c r="CN37" s="153"/>
      <c r="CO37" s="153"/>
      <c r="CP37" s="153"/>
      <c r="CQ37" s="153"/>
      <c r="CR37" s="153"/>
      <c r="CS37" s="153"/>
      <c r="CT37" s="153"/>
      <c r="CU37" s="153"/>
      <c r="CV37" s="153"/>
      <c r="CW37" s="153"/>
      <c r="CX37" s="153"/>
      <c r="CY37" s="153"/>
      <c r="CZ37" s="153"/>
      <c r="DA37" s="153"/>
      <c r="DB37" s="153"/>
      <c r="DC37" s="153"/>
      <c r="DD37" s="153"/>
      <c r="DE37" s="153"/>
      <c r="DF37" s="153"/>
      <c r="DG37" s="153"/>
      <c r="DH37" s="153"/>
      <c r="DI37" s="153"/>
      <c r="DJ37" s="153"/>
      <c r="DK37" s="153"/>
      <c r="DL37" s="153"/>
      <c r="DM37" s="153"/>
      <c r="DN37" s="153"/>
      <c r="DO37" s="153"/>
      <c r="DP37" s="153"/>
      <c r="DQ37" s="153"/>
      <c r="DR37" s="153"/>
      <c r="DS37" s="153"/>
      <c r="DT37" s="153"/>
      <c r="DU37" s="153"/>
      <c r="DV37" s="153"/>
      <c r="DW37" s="153"/>
      <c r="DX37" s="153"/>
      <c r="DY37" s="153"/>
      <c r="DZ37" s="153"/>
      <c r="EA37" s="153"/>
      <c r="EB37" s="153"/>
      <c r="EC37" s="153"/>
      <c r="ED37" s="153"/>
      <c r="EE37" s="153"/>
      <c r="EF37" s="153"/>
      <c r="EG37" s="153"/>
      <c r="EH37" s="153"/>
      <c r="EI37" s="153"/>
      <c r="EJ37" s="153"/>
      <c r="EK37" s="153"/>
      <c r="EL37" s="153"/>
      <c r="EM37" s="153"/>
      <c r="EN37" s="153"/>
      <c r="EO37" s="153"/>
      <c r="EP37" s="153"/>
      <c r="EQ37" s="153"/>
      <c r="ER37" s="153"/>
      <c r="ES37" s="153"/>
      <c r="ET37" s="153"/>
      <c r="EU37" s="153"/>
      <c r="EV37" s="153"/>
      <c r="EW37" s="153"/>
      <c r="EX37" s="153"/>
      <c r="EY37" s="153"/>
      <c r="EZ37" s="153"/>
      <c r="FA37" s="153"/>
      <c r="FB37" s="153"/>
      <c r="FC37" s="153"/>
      <c r="FD37" s="153"/>
      <c r="FE37" s="153"/>
      <c r="FF37" s="153"/>
      <c r="FG37" s="153"/>
      <c r="FH37" s="153"/>
      <c r="FI37" s="153"/>
      <c r="FJ37" s="153"/>
      <c r="FK37" s="153"/>
      <c r="FL37" s="153"/>
      <c r="FM37" s="153"/>
      <c r="FN37" s="153"/>
      <c r="FO37" s="153"/>
      <c r="FP37" s="153"/>
      <c r="FQ37" s="153"/>
      <c r="FR37" s="153"/>
      <c r="FS37" s="153"/>
      <c r="FT37" s="153"/>
      <c r="FU37" s="153"/>
      <c r="FV37" s="153"/>
      <c r="FW37" s="153"/>
      <c r="FX37" s="153"/>
      <c r="FY37" s="153"/>
      <c r="FZ37" s="153"/>
      <c r="GA37" s="153"/>
      <c r="GB37" s="153"/>
      <c r="GC37" s="153"/>
      <c r="GD37" s="153"/>
      <c r="GE37" s="153"/>
      <c r="GF37" s="153"/>
      <c r="GG37" s="153"/>
      <c r="GH37" s="153"/>
      <c r="GI37" s="153"/>
      <c r="GJ37" s="153"/>
      <c r="GK37" s="153"/>
      <c r="GL37" s="153"/>
      <c r="GM37" s="153"/>
      <c r="GN37" s="153"/>
      <c r="GO37" s="153"/>
      <c r="GP37" s="153"/>
      <c r="GQ37" s="153"/>
      <c r="GR37" s="153"/>
      <c r="GS37" s="153"/>
      <c r="GT37" s="153"/>
      <c r="GU37" s="153"/>
      <c r="GV37" s="153"/>
      <c r="GW37" s="153"/>
      <c r="GX37" s="153"/>
      <c r="GY37" s="153"/>
      <c r="GZ37" s="153"/>
      <c r="HA37" s="153"/>
      <c r="HB37" s="153"/>
      <c r="HC37" s="153"/>
      <c r="HD37" s="153"/>
      <c r="HE37" s="153"/>
      <c r="HF37" s="153"/>
      <c r="HG37" s="153"/>
      <c r="HH37" s="153"/>
      <c r="HI37" s="153"/>
      <c r="HJ37" s="153"/>
      <c r="HK37" s="153"/>
      <c r="HL37" s="153"/>
      <c r="HM37" s="153"/>
      <c r="HN37" s="153"/>
      <c r="HO37" s="153"/>
      <c r="HP37" s="153"/>
      <c r="HQ37" s="153"/>
      <c r="HR37" s="153"/>
      <c r="HS37" s="153"/>
      <c r="HT37" s="153"/>
      <c r="HU37" s="153"/>
      <c r="HV37" s="153"/>
      <c r="HW37" s="153"/>
      <c r="HX37" s="153"/>
      <c r="HY37" s="153"/>
      <c r="HZ37" s="153"/>
      <c r="IA37" s="153"/>
      <c r="IB37" s="153"/>
      <c r="IC37" s="153"/>
      <c r="ID37" s="153"/>
      <c r="IE37" s="153"/>
      <c r="IF37" s="153"/>
      <c r="IG37" s="153"/>
      <c r="IH37" s="153"/>
      <c r="II37" s="153"/>
      <c r="IJ37" s="153"/>
      <c r="IK37" s="153"/>
      <c r="IL37" s="153"/>
      <c r="IM37" s="153"/>
      <c r="IN37" s="153"/>
      <c r="IO37" s="153"/>
      <c r="IP37" s="153"/>
      <c r="IQ37" s="153"/>
      <c r="IR37" s="153"/>
      <c r="IS37" s="153"/>
      <c r="IT37" s="153"/>
      <c r="IU37" s="153"/>
      <c r="IV37" s="153"/>
      <c r="IW37" s="153"/>
      <c r="IX37" s="153"/>
      <c r="IY37" s="153"/>
      <c r="IZ37" s="153"/>
      <c r="JA37" s="153"/>
      <c r="JB37" s="153"/>
      <c r="JC37" s="153"/>
      <c r="JD37" s="153"/>
      <c r="JE37" s="153"/>
      <c r="JF37" s="153"/>
      <c r="JG37" s="153"/>
      <c r="JH37" s="153"/>
      <c r="JI37" s="153"/>
      <c r="JJ37" s="153"/>
      <c r="JK37" s="153"/>
      <c r="JL37" s="153"/>
      <c r="JM37" s="153"/>
      <c r="JN37" s="153"/>
      <c r="JO37" s="153"/>
      <c r="JP37" s="153"/>
      <c r="JQ37" s="153"/>
      <c r="JR37" s="153"/>
      <c r="JS37" s="153"/>
      <c r="JT37" s="153"/>
      <c r="JU37" s="153"/>
      <c r="JV37" s="153"/>
      <c r="JW37" s="153"/>
      <c r="JX37" s="153"/>
      <c r="JY37" s="153"/>
      <c r="JZ37" s="153"/>
      <c r="KA37" s="153"/>
      <c r="KB37" s="153"/>
      <c r="KC37" s="153"/>
      <c r="KD37" s="153"/>
      <c r="KE37" s="153"/>
      <c r="KF37" s="153"/>
      <c r="KG37" s="153"/>
      <c r="KH37" s="153"/>
      <c r="KI37" s="153"/>
      <c r="KJ37" s="153"/>
      <c r="KK37" s="153"/>
      <c r="KL37" s="153"/>
      <c r="KM37" s="153"/>
      <c r="KN37" s="153"/>
      <c r="KO37" s="153"/>
      <c r="KP37" s="153"/>
      <c r="KQ37" s="153"/>
      <c r="KR37" s="153"/>
      <c r="KS37" s="153"/>
      <c r="KT37" s="153"/>
      <c r="KU37" s="153"/>
      <c r="KV37" s="153"/>
      <c r="KW37" s="153"/>
      <c r="KX37" s="153"/>
      <c r="KY37" s="153"/>
      <c r="KZ37" s="153"/>
      <c r="LA37" s="153"/>
      <c r="LB37" s="153"/>
      <c r="LC37" s="153"/>
      <c r="LD37" s="153"/>
      <c r="LE37" s="153"/>
      <c r="LF37" s="153"/>
      <c r="LG37" s="153"/>
      <c r="LH37" s="153"/>
      <c r="LI37" s="153"/>
      <c r="LJ37" s="153"/>
      <c r="LK37" s="153"/>
      <c r="LL37" s="153"/>
      <c r="LM37" s="153"/>
    </row>
    <row r="38" spans="1:325" s="10" customFormat="1" ht="51.6" customHeight="1" x14ac:dyDescent="0.3">
      <c r="A38" s="134" t="s">
        <v>439</v>
      </c>
      <c r="B38" s="15"/>
      <c r="C38" s="30" t="s">
        <v>312</v>
      </c>
      <c r="D38" s="128"/>
      <c r="E38" s="128"/>
      <c r="F38" s="128"/>
      <c r="G38" s="128"/>
      <c r="H38" s="128"/>
      <c r="I38" s="128"/>
      <c r="J38" s="128"/>
      <c r="K38" s="128"/>
      <c r="L38" s="128"/>
      <c r="M38" s="128"/>
      <c r="N38" s="128"/>
      <c r="O38" s="128"/>
      <c r="P38" s="128"/>
      <c r="Q38" s="128"/>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c r="CL38" s="153"/>
      <c r="CM38" s="153"/>
      <c r="CN38" s="153"/>
      <c r="CO38" s="153"/>
      <c r="CP38" s="153"/>
      <c r="CQ38" s="153"/>
      <c r="CR38" s="153"/>
      <c r="CS38" s="153"/>
      <c r="CT38" s="153"/>
      <c r="CU38" s="153"/>
      <c r="CV38" s="153"/>
      <c r="CW38" s="153"/>
      <c r="CX38" s="153"/>
      <c r="CY38" s="153"/>
      <c r="CZ38" s="153"/>
      <c r="DA38" s="153"/>
      <c r="DB38" s="153"/>
      <c r="DC38" s="153"/>
      <c r="DD38" s="153"/>
      <c r="DE38" s="153"/>
      <c r="DF38" s="153"/>
      <c r="DG38" s="153"/>
      <c r="DH38" s="153"/>
      <c r="DI38" s="153"/>
      <c r="DJ38" s="153"/>
      <c r="DK38" s="153"/>
      <c r="DL38" s="153"/>
      <c r="DM38" s="153"/>
      <c r="DN38" s="153"/>
      <c r="DO38" s="153"/>
      <c r="DP38" s="153"/>
      <c r="DQ38" s="153"/>
      <c r="DR38" s="153"/>
      <c r="DS38" s="153"/>
      <c r="DT38" s="153"/>
      <c r="DU38" s="153"/>
      <c r="DV38" s="153"/>
      <c r="DW38" s="153"/>
      <c r="DX38" s="153"/>
      <c r="DY38" s="153"/>
      <c r="DZ38" s="153"/>
      <c r="EA38" s="153"/>
      <c r="EB38" s="153"/>
      <c r="EC38" s="153"/>
      <c r="ED38" s="153"/>
      <c r="EE38" s="153"/>
      <c r="EF38" s="153"/>
      <c r="EG38" s="153"/>
      <c r="EH38" s="153"/>
      <c r="EI38" s="153"/>
      <c r="EJ38" s="153"/>
      <c r="EK38" s="153"/>
      <c r="EL38" s="153"/>
      <c r="EM38" s="153"/>
      <c r="EN38" s="153"/>
      <c r="EO38" s="153"/>
      <c r="EP38" s="153"/>
      <c r="EQ38" s="153"/>
      <c r="ER38" s="153"/>
      <c r="ES38" s="153"/>
      <c r="ET38" s="153"/>
      <c r="EU38" s="153"/>
      <c r="EV38" s="153"/>
      <c r="EW38" s="153"/>
      <c r="EX38" s="153"/>
      <c r="EY38" s="153"/>
      <c r="EZ38" s="153"/>
      <c r="FA38" s="153"/>
      <c r="FB38" s="153"/>
      <c r="FC38" s="153"/>
      <c r="FD38" s="153"/>
      <c r="FE38" s="153"/>
      <c r="FF38" s="153"/>
      <c r="FG38" s="153"/>
      <c r="FH38" s="153"/>
      <c r="FI38" s="153"/>
      <c r="FJ38" s="153"/>
      <c r="FK38" s="153"/>
      <c r="FL38" s="153"/>
      <c r="FM38" s="153"/>
      <c r="FN38" s="153"/>
      <c r="FO38" s="153"/>
      <c r="FP38" s="153"/>
      <c r="FQ38" s="153"/>
      <c r="FR38" s="153"/>
      <c r="FS38" s="153"/>
      <c r="FT38" s="153"/>
      <c r="FU38" s="153"/>
      <c r="FV38" s="153"/>
      <c r="FW38" s="153"/>
      <c r="FX38" s="153"/>
      <c r="FY38" s="153"/>
      <c r="FZ38" s="153"/>
      <c r="GA38" s="153"/>
      <c r="GB38" s="153"/>
      <c r="GC38" s="153"/>
      <c r="GD38" s="153"/>
      <c r="GE38" s="153"/>
      <c r="GF38" s="153"/>
      <c r="GG38" s="153"/>
      <c r="GH38" s="153"/>
      <c r="GI38" s="153"/>
      <c r="GJ38" s="153"/>
      <c r="GK38" s="153"/>
      <c r="GL38" s="153"/>
      <c r="GM38" s="153"/>
      <c r="GN38" s="153"/>
      <c r="GO38" s="153"/>
      <c r="GP38" s="153"/>
      <c r="GQ38" s="153"/>
      <c r="GR38" s="153"/>
      <c r="GS38" s="153"/>
      <c r="GT38" s="153"/>
      <c r="GU38" s="153"/>
      <c r="GV38" s="153"/>
      <c r="GW38" s="153"/>
      <c r="GX38" s="153"/>
      <c r="GY38" s="153"/>
      <c r="GZ38" s="153"/>
      <c r="HA38" s="153"/>
      <c r="HB38" s="153"/>
      <c r="HC38" s="153"/>
      <c r="HD38" s="153"/>
      <c r="HE38" s="153"/>
      <c r="HF38" s="153"/>
      <c r="HG38" s="153"/>
      <c r="HH38" s="153"/>
      <c r="HI38" s="153"/>
      <c r="HJ38" s="153"/>
      <c r="HK38" s="153"/>
      <c r="HL38" s="153"/>
      <c r="HM38" s="153"/>
      <c r="HN38" s="153"/>
      <c r="HO38" s="153"/>
      <c r="HP38" s="153"/>
      <c r="HQ38" s="153"/>
      <c r="HR38" s="153"/>
      <c r="HS38" s="153"/>
      <c r="HT38" s="153"/>
      <c r="HU38" s="153"/>
      <c r="HV38" s="153"/>
      <c r="HW38" s="153"/>
      <c r="HX38" s="153"/>
      <c r="HY38" s="153"/>
      <c r="HZ38" s="153"/>
      <c r="IA38" s="153"/>
      <c r="IB38" s="153"/>
      <c r="IC38" s="153"/>
      <c r="ID38" s="153"/>
      <c r="IE38" s="153"/>
      <c r="IF38" s="153"/>
      <c r="IG38" s="153"/>
      <c r="IH38" s="153"/>
      <c r="II38" s="153"/>
      <c r="IJ38" s="153"/>
      <c r="IK38" s="153"/>
      <c r="IL38" s="153"/>
      <c r="IM38" s="153"/>
      <c r="IN38" s="153"/>
      <c r="IO38" s="153"/>
      <c r="IP38" s="153"/>
      <c r="IQ38" s="153"/>
      <c r="IR38" s="153"/>
      <c r="IS38" s="153"/>
      <c r="IT38" s="153"/>
      <c r="IU38" s="153"/>
      <c r="IV38" s="153"/>
      <c r="IW38" s="153"/>
      <c r="IX38" s="153"/>
      <c r="IY38" s="153"/>
      <c r="IZ38" s="153"/>
      <c r="JA38" s="153"/>
      <c r="JB38" s="153"/>
      <c r="JC38" s="153"/>
      <c r="JD38" s="153"/>
      <c r="JE38" s="153"/>
      <c r="JF38" s="153"/>
      <c r="JG38" s="153"/>
      <c r="JH38" s="153"/>
      <c r="JI38" s="153"/>
      <c r="JJ38" s="153"/>
      <c r="JK38" s="153"/>
      <c r="JL38" s="153"/>
      <c r="JM38" s="153"/>
      <c r="JN38" s="153"/>
      <c r="JO38" s="153"/>
      <c r="JP38" s="153"/>
      <c r="JQ38" s="153"/>
      <c r="JR38" s="153"/>
      <c r="JS38" s="153"/>
      <c r="JT38" s="153"/>
      <c r="JU38" s="153"/>
      <c r="JV38" s="153"/>
      <c r="JW38" s="153"/>
      <c r="JX38" s="153"/>
      <c r="JY38" s="153"/>
      <c r="JZ38" s="153"/>
      <c r="KA38" s="153"/>
      <c r="KB38" s="153"/>
      <c r="KC38" s="153"/>
      <c r="KD38" s="153"/>
      <c r="KE38" s="153"/>
      <c r="KF38" s="153"/>
      <c r="KG38" s="153"/>
      <c r="KH38" s="153"/>
      <c r="KI38" s="153"/>
      <c r="KJ38" s="153"/>
      <c r="KK38" s="153"/>
      <c r="KL38" s="153"/>
      <c r="KM38" s="153"/>
      <c r="KN38" s="153"/>
      <c r="KO38" s="153"/>
      <c r="KP38" s="153"/>
      <c r="KQ38" s="153"/>
      <c r="KR38" s="153"/>
      <c r="KS38" s="153"/>
      <c r="KT38" s="153"/>
      <c r="KU38" s="153"/>
      <c r="KV38" s="153"/>
      <c r="KW38" s="153"/>
      <c r="KX38" s="153"/>
      <c r="KY38" s="153"/>
      <c r="KZ38" s="153"/>
      <c r="LA38" s="153"/>
      <c r="LB38" s="153"/>
      <c r="LC38" s="153"/>
      <c r="LD38" s="153"/>
      <c r="LE38" s="153"/>
      <c r="LF38" s="153"/>
      <c r="LG38" s="153"/>
      <c r="LH38" s="153"/>
      <c r="LI38" s="153"/>
      <c r="LJ38" s="153"/>
      <c r="LK38" s="153"/>
      <c r="LL38" s="153"/>
      <c r="LM38" s="153"/>
    </row>
    <row r="39" spans="1:325" s="10" customFormat="1" ht="43.2" x14ac:dyDescent="0.3">
      <c r="A39" s="134" t="s">
        <v>440</v>
      </c>
      <c r="B39" s="15"/>
      <c r="C39" s="30" t="s">
        <v>312</v>
      </c>
      <c r="D39" s="128"/>
      <c r="E39" s="128"/>
      <c r="F39" s="128"/>
      <c r="G39" s="128"/>
      <c r="H39" s="128"/>
      <c r="I39" s="128"/>
      <c r="J39" s="128"/>
      <c r="K39" s="128"/>
      <c r="L39" s="128"/>
      <c r="M39" s="128"/>
      <c r="N39" s="128"/>
      <c r="O39" s="128"/>
      <c r="P39" s="128"/>
      <c r="Q39" s="128"/>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c r="FQ39" s="153"/>
      <c r="FR39" s="153"/>
      <c r="FS39" s="153"/>
      <c r="FT39" s="153"/>
      <c r="FU39" s="153"/>
      <c r="FV39" s="153"/>
      <c r="FW39" s="153"/>
      <c r="FX39" s="153"/>
      <c r="FY39" s="153"/>
      <c r="FZ39" s="153"/>
      <c r="GA39" s="153"/>
      <c r="GB39" s="153"/>
      <c r="GC39" s="153"/>
      <c r="GD39" s="153"/>
      <c r="GE39" s="153"/>
      <c r="GF39" s="153"/>
      <c r="GG39" s="153"/>
      <c r="GH39" s="153"/>
      <c r="GI39" s="153"/>
      <c r="GJ39" s="153"/>
      <c r="GK39" s="153"/>
      <c r="GL39" s="153"/>
      <c r="GM39" s="153"/>
      <c r="GN39" s="153"/>
      <c r="GO39" s="153"/>
      <c r="GP39" s="153"/>
      <c r="GQ39" s="153"/>
      <c r="GR39" s="153"/>
      <c r="GS39" s="153"/>
      <c r="GT39" s="153"/>
      <c r="GU39" s="153"/>
      <c r="GV39" s="153"/>
      <c r="GW39" s="153"/>
      <c r="GX39" s="153"/>
      <c r="GY39" s="153"/>
      <c r="GZ39" s="153"/>
      <c r="HA39" s="153"/>
      <c r="HB39" s="153"/>
      <c r="HC39" s="153"/>
      <c r="HD39" s="153"/>
      <c r="HE39" s="153"/>
      <c r="HF39" s="153"/>
      <c r="HG39" s="153"/>
      <c r="HH39" s="153"/>
      <c r="HI39" s="153"/>
      <c r="HJ39" s="153"/>
      <c r="HK39" s="153"/>
      <c r="HL39" s="153"/>
      <c r="HM39" s="153"/>
      <c r="HN39" s="153"/>
      <c r="HO39" s="153"/>
      <c r="HP39" s="153"/>
      <c r="HQ39" s="153"/>
      <c r="HR39" s="153"/>
      <c r="HS39" s="153"/>
      <c r="HT39" s="153"/>
      <c r="HU39" s="153"/>
      <c r="HV39" s="153"/>
      <c r="HW39" s="153"/>
      <c r="HX39" s="153"/>
      <c r="HY39" s="153"/>
      <c r="HZ39" s="153"/>
      <c r="IA39" s="153"/>
      <c r="IB39" s="153"/>
      <c r="IC39" s="153"/>
      <c r="ID39" s="153"/>
      <c r="IE39" s="153"/>
      <c r="IF39" s="153"/>
      <c r="IG39" s="153"/>
      <c r="IH39" s="153"/>
      <c r="II39" s="153"/>
      <c r="IJ39" s="153"/>
      <c r="IK39" s="153"/>
      <c r="IL39" s="153"/>
      <c r="IM39" s="153"/>
      <c r="IN39" s="153"/>
      <c r="IO39" s="153"/>
      <c r="IP39" s="153"/>
      <c r="IQ39" s="153"/>
      <c r="IR39" s="153"/>
      <c r="IS39" s="153"/>
      <c r="IT39" s="153"/>
      <c r="IU39" s="153"/>
      <c r="IV39" s="153"/>
      <c r="IW39" s="153"/>
      <c r="IX39" s="153"/>
      <c r="IY39" s="153"/>
      <c r="IZ39" s="153"/>
      <c r="JA39" s="153"/>
      <c r="JB39" s="153"/>
      <c r="JC39" s="153"/>
      <c r="JD39" s="153"/>
      <c r="JE39" s="153"/>
      <c r="JF39" s="153"/>
      <c r="JG39" s="153"/>
      <c r="JH39" s="153"/>
      <c r="JI39" s="153"/>
      <c r="JJ39" s="153"/>
      <c r="JK39" s="153"/>
      <c r="JL39" s="153"/>
      <c r="JM39" s="153"/>
      <c r="JN39" s="153"/>
      <c r="JO39" s="153"/>
      <c r="JP39" s="153"/>
      <c r="JQ39" s="153"/>
      <c r="JR39" s="153"/>
      <c r="JS39" s="153"/>
      <c r="JT39" s="153"/>
      <c r="JU39" s="153"/>
      <c r="JV39" s="153"/>
      <c r="JW39" s="153"/>
      <c r="JX39" s="153"/>
      <c r="JY39" s="153"/>
      <c r="JZ39" s="153"/>
      <c r="KA39" s="153"/>
      <c r="KB39" s="153"/>
      <c r="KC39" s="153"/>
      <c r="KD39" s="153"/>
      <c r="KE39" s="153"/>
      <c r="KF39" s="153"/>
      <c r="KG39" s="153"/>
      <c r="KH39" s="153"/>
      <c r="KI39" s="153"/>
      <c r="KJ39" s="153"/>
      <c r="KK39" s="153"/>
      <c r="KL39" s="153"/>
      <c r="KM39" s="153"/>
      <c r="KN39" s="153"/>
      <c r="KO39" s="153"/>
      <c r="KP39" s="153"/>
      <c r="KQ39" s="153"/>
      <c r="KR39" s="153"/>
      <c r="KS39" s="153"/>
      <c r="KT39" s="153"/>
      <c r="KU39" s="153"/>
      <c r="KV39" s="153"/>
      <c r="KW39" s="153"/>
      <c r="KX39" s="153"/>
      <c r="KY39" s="153"/>
      <c r="KZ39" s="153"/>
      <c r="LA39" s="153"/>
      <c r="LB39" s="153"/>
      <c r="LC39" s="153"/>
      <c r="LD39" s="153"/>
      <c r="LE39" s="153"/>
      <c r="LF39" s="153"/>
      <c r="LG39" s="153"/>
      <c r="LH39" s="153"/>
      <c r="LI39" s="153"/>
      <c r="LJ39" s="153"/>
      <c r="LK39" s="153"/>
      <c r="LL39" s="153"/>
      <c r="LM39" s="153"/>
    </row>
    <row r="40" spans="1:325" s="4" customFormat="1" ht="22.2" customHeight="1" x14ac:dyDescent="0.3">
      <c r="A40" s="80" t="s">
        <v>441</v>
      </c>
      <c r="B40" s="15"/>
      <c r="C40" s="148"/>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c r="FR40" s="151"/>
      <c r="FS40" s="151"/>
      <c r="FT40" s="151"/>
      <c r="FU40" s="151"/>
      <c r="FV40" s="151"/>
      <c r="FW40" s="151"/>
      <c r="FX40" s="151"/>
      <c r="FY40" s="151"/>
      <c r="FZ40" s="151"/>
      <c r="GA40" s="151"/>
      <c r="GB40" s="151"/>
      <c r="GC40" s="151"/>
      <c r="GD40" s="151"/>
      <c r="GE40" s="151"/>
      <c r="GF40" s="151"/>
      <c r="GG40" s="151"/>
      <c r="GH40" s="151"/>
      <c r="GI40" s="151"/>
      <c r="GJ40" s="151"/>
      <c r="GK40" s="151"/>
      <c r="GL40" s="151"/>
      <c r="GM40" s="151"/>
      <c r="GN40" s="151"/>
      <c r="GO40" s="151"/>
      <c r="GP40" s="151"/>
      <c r="GQ40" s="151"/>
      <c r="GR40" s="151"/>
      <c r="GS40" s="151"/>
      <c r="GT40" s="151"/>
      <c r="GU40" s="151"/>
      <c r="GV40" s="151"/>
      <c r="GW40" s="151"/>
      <c r="GX40" s="151"/>
      <c r="GY40" s="151"/>
      <c r="GZ40" s="151"/>
      <c r="HA40" s="151"/>
      <c r="HB40" s="151"/>
      <c r="HC40" s="151"/>
      <c r="HD40" s="151"/>
      <c r="HE40" s="151"/>
      <c r="HF40" s="151"/>
      <c r="HG40" s="151"/>
      <c r="HH40" s="151"/>
      <c r="HI40" s="151"/>
      <c r="HJ40" s="151"/>
      <c r="HK40" s="151"/>
      <c r="HL40" s="151"/>
      <c r="HM40" s="151"/>
      <c r="HN40" s="151"/>
      <c r="HO40" s="151"/>
      <c r="HP40" s="151"/>
      <c r="HQ40" s="151"/>
      <c r="HR40" s="151"/>
      <c r="HS40" s="151"/>
      <c r="HT40" s="151"/>
      <c r="HU40" s="151"/>
      <c r="HV40" s="151"/>
      <c r="HW40" s="151"/>
      <c r="HX40" s="151"/>
      <c r="HY40" s="151"/>
      <c r="HZ40" s="151"/>
      <c r="IA40" s="151"/>
      <c r="IB40" s="151"/>
      <c r="IC40" s="151"/>
      <c r="ID40" s="151"/>
      <c r="IE40" s="151"/>
      <c r="IF40" s="151"/>
      <c r="IG40" s="151"/>
      <c r="IH40" s="151"/>
      <c r="II40" s="151"/>
      <c r="IJ40" s="151"/>
      <c r="IK40" s="151"/>
      <c r="IL40" s="151"/>
      <c r="IM40" s="151"/>
      <c r="IN40" s="151"/>
      <c r="IO40" s="151"/>
      <c r="IP40" s="151"/>
      <c r="IQ40" s="151"/>
      <c r="IR40" s="151"/>
      <c r="IS40" s="151"/>
      <c r="IT40" s="151"/>
      <c r="IU40" s="151"/>
      <c r="IV40" s="151"/>
      <c r="IW40" s="151"/>
      <c r="IX40" s="151"/>
      <c r="IY40" s="151"/>
      <c r="IZ40" s="151"/>
      <c r="JA40" s="151"/>
      <c r="JB40" s="151"/>
      <c r="JC40" s="151"/>
      <c r="JD40" s="151"/>
      <c r="JE40" s="151"/>
      <c r="JF40" s="151"/>
      <c r="JG40" s="151"/>
      <c r="JH40" s="151"/>
      <c r="JI40" s="151"/>
      <c r="JJ40" s="151"/>
      <c r="JK40" s="151"/>
      <c r="JL40" s="151"/>
      <c r="JM40" s="151"/>
      <c r="JN40" s="151"/>
      <c r="JO40" s="151"/>
      <c r="JP40" s="151"/>
      <c r="JQ40" s="151"/>
      <c r="JR40" s="151"/>
      <c r="JS40" s="151"/>
      <c r="JT40" s="151"/>
      <c r="JU40" s="151"/>
      <c r="JV40" s="151"/>
      <c r="JW40" s="151"/>
      <c r="JX40" s="151"/>
      <c r="JY40" s="151"/>
      <c r="JZ40" s="151"/>
      <c r="KA40" s="151"/>
      <c r="KB40" s="151"/>
      <c r="KC40" s="151"/>
      <c r="KD40" s="151"/>
      <c r="KE40" s="151"/>
      <c r="KF40" s="151"/>
      <c r="KG40" s="151"/>
      <c r="KH40" s="151"/>
      <c r="KI40" s="151"/>
      <c r="KJ40" s="151"/>
      <c r="KK40" s="151"/>
      <c r="KL40" s="151"/>
      <c r="KM40" s="151"/>
      <c r="KN40" s="151"/>
      <c r="KO40" s="151"/>
      <c r="KP40" s="151"/>
      <c r="KQ40" s="151"/>
      <c r="KR40" s="151"/>
      <c r="KS40" s="151"/>
      <c r="KT40" s="151"/>
      <c r="KU40" s="151"/>
      <c r="KV40" s="151"/>
      <c r="KW40" s="151"/>
      <c r="KX40" s="151"/>
      <c r="KY40" s="151"/>
      <c r="KZ40" s="151"/>
      <c r="LA40" s="151"/>
      <c r="LB40" s="151"/>
      <c r="LC40" s="151"/>
      <c r="LD40" s="151"/>
      <c r="LE40" s="151"/>
      <c r="LF40" s="151"/>
      <c r="LG40" s="151"/>
      <c r="LH40" s="151"/>
      <c r="LI40" s="151"/>
      <c r="LJ40" s="151"/>
      <c r="LK40" s="151"/>
      <c r="LL40" s="151"/>
      <c r="LM40" s="151"/>
    </row>
    <row r="41" spans="1:325" s="4" customFormat="1" ht="22.2" customHeight="1" x14ac:dyDescent="0.3">
      <c r="A41" s="80" t="s">
        <v>442</v>
      </c>
      <c r="B41" s="15"/>
      <c r="C41" s="148"/>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51"/>
      <c r="DM41" s="151"/>
      <c r="DN41" s="151"/>
      <c r="DO41" s="151"/>
      <c r="DP41" s="151"/>
      <c r="DQ41" s="151"/>
      <c r="DR41" s="151"/>
      <c r="DS41" s="151"/>
      <c r="DT41" s="151"/>
      <c r="DU41" s="151"/>
      <c r="DV41" s="151"/>
      <c r="DW41" s="151"/>
      <c r="DX41" s="151"/>
      <c r="DY41" s="151"/>
      <c r="DZ41" s="151"/>
      <c r="EA41" s="151"/>
      <c r="EB41" s="151"/>
      <c r="EC41" s="151"/>
      <c r="ED41" s="151"/>
      <c r="EE41" s="151"/>
      <c r="EF41" s="151"/>
      <c r="EG41" s="151"/>
      <c r="EH41" s="151"/>
      <c r="EI41" s="151"/>
      <c r="EJ41" s="151"/>
      <c r="EK41" s="151"/>
      <c r="EL41" s="151"/>
      <c r="EM41" s="151"/>
      <c r="EN41" s="151"/>
      <c r="EO41" s="151"/>
      <c r="EP41" s="151"/>
      <c r="EQ41" s="151"/>
      <c r="ER41" s="151"/>
      <c r="ES41" s="151"/>
      <c r="ET41" s="151"/>
      <c r="EU41" s="151"/>
      <c r="EV41" s="151"/>
      <c r="EW41" s="151"/>
      <c r="EX41" s="151"/>
      <c r="EY41" s="151"/>
      <c r="EZ41" s="151"/>
      <c r="FA41" s="151"/>
      <c r="FB41" s="151"/>
      <c r="FC41" s="151"/>
      <c r="FD41" s="151"/>
      <c r="FE41" s="151"/>
      <c r="FF41" s="151"/>
      <c r="FG41" s="151"/>
      <c r="FH41" s="151"/>
      <c r="FI41" s="151"/>
      <c r="FJ41" s="151"/>
      <c r="FK41" s="151"/>
      <c r="FL41" s="151"/>
      <c r="FM41" s="151"/>
      <c r="FN41" s="151"/>
      <c r="FO41" s="151"/>
      <c r="FP41" s="151"/>
      <c r="FQ41" s="151"/>
      <c r="FR41" s="151"/>
      <c r="FS41" s="151"/>
      <c r="FT41" s="151"/>
      <c r="FU41" s="151"/>
      <c r="FV41" s="151"/>
      <c r="FW41" s="151"/>
      <c r="FX41" s="151"/>
      <c r="FY41" s="151"/>
      <c r="FZ41" s="151"/>
      <c r="GA41" s="151"/>
      <c r="GB41" s="151"/>
      <c r="GC41" s="151"/>
      <c r="GD41" s="151"/>
      <c r="GE41" s="151"/>
      <c r="GF41" s="151"/>
      <c r="GG41" s="151"/>
      <c r="GH41" s="151"/>
      <c r="GI41" s="151"/>
      <c r="GJ41" s="151"/>
      <c r="GK41" s="151"/>
      <c r="GL41" s="151"/>
      <c r="GM41" s="151"/>
      <c r="GN41" s="151"/>
      <c r="GO41" s="151"/>
      <c r="GP41" s="151"/>
      <c r="GQ41" s="151"/>
      <c r="GR41" s="151"/>
      <c r="GS41" s="151"/>
      <c r="GT41" s="151"/>
      <c r="GU41" s="151"/>
      <c r="GV41" s="151"/>
      <c r="GW41" s="151"/>
      <c r="GX41" s="151"/>
      <c r="GY41" s="151"/>
      <c r="GZ41" s="151"/>
      <c r="HA41" s="151"/>
      <c r="HB41" s="151"/>
      <c r="HC41" s="151"/>
      <c r="HD41" s="151"/>
      <c r="HE41" s="151"/>
      <c r="HF41" s="151"/>
      <c r="HG41" s="151"/>
      <c r="HH41" s="151"/>
      <c r="HI41" s="151"/>
      <c r="HJ41" s="151"/>
      <c r="HK41" s="151"/>
      <c r="HL41" s="151"/>
      <c r="HM41" s="151"/>
      <c r="HN41" s="151"/>
      <c r="HO41" s="151"/>
      <c r="HP41" s="151"/>
      <c r="HQ41" s="151"/>
      <c r="HR41" s="151"/>
      <c r="HS41" s="151"/>
      <c r="HT41" s="151"/>
      <c r="HU41" s="151"/>
      <c r="HV41" s="151"/>
      <c r="HW41" s="151"/>
      <c r="HX41" s="151"/>
      <c r="HY41" s="151"/>
      <c r="HZ41" s="151"/>
      <c r="IA41" s="151"/>
      <c r="IB41" s="151"/>
      <c r="IC41" s="151"/>
      <c r="ID41" s="151"/>
      <c r="IE41" s="151"/>
      <c r="IF41" s="151"/>
      <c r="IG41" s="151"/>
      <c r="IH41" s="151"/>
      <c r="II41" s="151"/>
      <c r="IJ41" s="151"/>
      <c r="IK41" s="151"/>
      <c r="IL41" s="151"/>
      <c r="IM41" s="151"/>
      <c r="IN41" s="151"/>
      <c r="IO41" s="151"/>
      <c r="IP41" s="151"/>
      <c r="IQ41" s="151"/>
      <c r="IR41" s="151"/>
      <c r="IS41" s="151"/>
      <c r="IT41" s="151"/>
      <c r="IU41" s="151"/>
      <c r="IV41" s="151"/>
      <c r="IW41" s="151"/>
      <c r="IX41" s="151"/>
      <c r="IY41" s="151"/>
      <c r="IZ41" s="151"/>
      <c r="JA41" s="151"/>
      <c r="JB41" s="151"/>
      <c r="JC41" s="151"/>
      <c r="JD41" s="151"/>
      <c r="JE41" s="151"/>
      <c r="JF41" s="151"/>
      <c r="JG41" s="151"/>
      <c r="JH41" s="151"/>
      <c r="JI41" s="151"/>
      <c r="JJ41" s="151"/>
      <c r="JK41" s="151"/>
      <c r="JL41" s="151"/>
      <c r="JM41" s="151"/>
      <c r="JN41" s="151"/>
      <c r="JO41" s="151"/>
      <c r="JP41" s="151"/>
      <c r="JQ41" s="151"/>
      <c r="JR41" s="151"/>
      <c r="JS41" s="151"/>
      <c r="JT41" s="151"/>
      <c r="JU41" s="151"/>
      <c r="JV41" s="151"/>
      <c r="JW41" s="151"/>
      <c r="JX41" s="151"/>
      <c r="JY41" s="151"/>
      <c r="JZ41" s="151"/>
      <c r="KA41" s="151"/>
      <c r="KB41" s="151"/>
      <c r="KC41" s="151"/>
      <c r="KD41" s="151"/>
      <c r="KE41" s="151"/>
      <c r="KF41" s="151"/>
      <c r="KG41" s="151"/>
      <c r="KH41" s="151"/>
      <c r="KI41" s="151"/>
      <c r="KJ41" s="151"/>
      <c r="KK41" s="151"/>
      <c r="KL41" s="151"/>
      <c r="KM41" s="151"/>
      <c r="KN41" s="151"/>
      <c r="KO41" s="151"/>
      <c r="KP41" s="151"/>
      <c r="KQ41" s="151"/>
      <c r="KR41" s="151"/>
      <c r="KS41" s="151"/>
      <c r="KT41" s="151"/>
      <c r="KU41" s="151"/>
      <c r="KV41" s="151"/>
      <c r="KW41" s="151"/>
      <c r="KX41" s="151"/>
      <c r="KY41" s="151"/>
      <c r="KZ41" s="151"/>
      <c r="LA41" s="151"/>
      <c r="LB41" s="151"/>
      <c r="LC41" s="151"/>
      <c r="LD41" s="151"/>
      <c r="LE41" s="151"/>
      <c r="LF41" s="151"/>
      <c r="LG41" s="151"/>
      <c r="LH41" s="151"/>
      <c r="LI41" s="151"/>
      <c r="LJ41" s="151"/>
      <c r="LK41" s="151"/>
      <c r="LL41" s="151"/>
      <c r="LM41" s="151"/>
    </row>
    <row r="42" spans="1:325" s="4" customFormat="1" ht="22.2" customHeight="1" x14ac:dyDescent="0.3">
      <c r="A42" s="80" t="s">
        <v>443</v>
      </c>
      <c r="B42" s="15"/>
      <c r="C42" s="148"/>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1"/>
      <c r="DE42" s="151"/>
      <c r="DF42" s="151"/>
      <c r="DG42" s="151"/>
      <c r="DH42" s="151"/>
      <c r="DI42" s="151"/>
      <c r="DJ42" s="151"/>
      <c r="DK42" s="151"/>
      <c r="DL42" s="151"/>
      <c r="DM42" s="151"/>
      <c r="DN42" s="151"/>
      <c r="DO42" s="151"/>
      <c r="DP42" s="151"/>
      <c r="DQ42" s="151"/>
      <c r="DR42" s="151"/>
      <c r="DS42" s="151"/>
      <c r="DT42" s="151"/>
      <c r="DU42" s="151"/>
      <c r="DV42" s="151"/>
      <c r="DW42" s="151"/>
      <c r="DX42" s="151"/>
      <c r="DY42" s="151"/>
      <c r="DZ42" s="151"/>
      <c r="EA42" s="151"/>
      <c r="EB42" s="151"/>
      <c r="EC42" s="151"/>
      <c r="ED42" s="151"/>
      <c r="EE42" s="151"/>
      <c r="EF42" s="151"/>
      <c r="EG42" s="151"/>
      <c r="EH42" s="151"/>
      <c r="EI42" s="151"/>
      <c r="EJ42" s="151"/>
      <c r="EK42" s="151"/>
      <c r="EL42" s="151"/>
      <c r="EM42" s="151"/>
      <c r="EN42" s="151"/>
      <c r="EO42" s="151"/>
      <c r="EP42" s="151"/>
      <c r="EQ42" s="151"/>
      <c r="ER42" s="151"/>
      <c r="ES42" s="151"/>
      <c r="ET42" s="151"/>
      <c r="EU42" s="151"/>
      <c r="EV42" s="151"/>
      <c r="EW42" s="151"/>
      <c r="EX42" s="151"/>
      <c r="EY42" s="151"/>
      <c r="EZ42" s="151"/>
      <c r="FA42" s="151"/>
      <c r="FB42" s="151"/>
      <c r="FC42" s="151"/>
      <c r="FD42" s="151"/>
      <c r="FE42" s="151"/>
      <c r="FF42" s="151"/>
      <c r="FG42" s="151"/>
      <c r="FH42" s="151"/>
      <c r="FI42" s="151"/>
      <c r="FJ42" s="151"/>
      <c r="FK42" s="151"/>
      <c r="FL42" s="151"/>
      <c r="FM42" s="151"/>
      <c r="FN42" s="151"/>
      <c r="FO42" s="151"/>
      <c r="FP42" s="151"/>
      <c r="FQ42" s="151"/>
      <c r="FR42" s="151"/>
      <c r="FS42" s="151"/>
      <c r="FT42" s="151"/>
      <c r="FU42" s="151"/>
      <c r="FV42" s="151"/>
      <c r="FW42" s="151"/>
      <c r="FX42" s="151"/>
      <c r="FY42" s="151"/>
      <c r="FZ42" s="151"/>
      <c r="GA42" s="151"/>
      <c r="GB42" s="151"/>
      <c r="GC42" s="151"/>
      <c r="GD42" s="151"/>
      <c r="GE42" s="151"/>
      <c r="GF42" s="151"/>
      <c r="GG42" s="151"/>
      <c r="GH42" s="151"/>
      <c r="GI42" s="151"/>
      <c r="GJ42" s="151"/>
      <c r="GK42" s="151"/>
      <c r="GL42" s="151"/>
      <c r="GM42" s="151"/>
      <c r="GN42" s="151"/>
      <c r="GO42" s="151"/>
      <c r="GP42" s="151"/>
      <c r="GQ42" s="151"/>
      <c r="GR42" s="151"/>
      <c r="GS42" s="151"/>
      <c r="GT42" s="151"/>
      <c r="GU42" s="151"/>
      <c r="GV42" s="151"/>
      <c r="GW42" s="151"/>
      <c r="GX42" s="151"/>
      <c r="GY42" s="151"/>
      <c r="GZ42" s="151"/>
      <c r="HA42" s="151"/>
      <c r="HB42" s="151"/>
      <c r="HC42" s="151"/>
      <c r="HD42" s="151"/>
      <c r="HE42" s="151"/>
      <c r="HF42" s="151"/>
      <c r="HG42" s="151"/>
      <c r="HH42" s="151"/>
      <c r="HI42" s="151"/>
      <c r="HJ42" s="151"/>
      <c r="HK42" s="151"/>
      <c r="HL42" s="151"/>
      <c r="HM42" s="151"/>
      <c r="HN42" s="151"/>
      <c r="HO42" s="151"/>
      <c r="HP42" s="151"/>
      <c r="HQ42" s="151"/>
      <c r="HR42" s="151"/>
      <c r="HS42" s="151"/>
      <c r="HT42" s="151"/>
      <c r="HU42" s="151"/>
      <c r="HV42" s="151"/>
      <c r="HW42" s="151"/>
      <c r="HX42" s="151"/>
      <c r="HY42" s="151"/>
      <c r="HZ42" s="151"/>
      <c r="IA42" s="151"/>
      <c r="IB42" s="151"/>
      <c r="IC42" s="151"/>
      <c r="ID42" s="151"/>
      <c r="IE42" s="151"/>
      <c r="IF42" s="151"/>
      <c r="IG42" s="151"/>
      <c r="IH42" s="151"/>
      <c r="II42" s="151"/>
      <c r="IJ42" s="151"/>
      <c r="IK42" s="151"/>
      <c r="IL42" s="151"/>
      <c r="IM42" s="151"/>
      <c r="IN42" s="151"/>
      <c r="IO42" s="151"/>
      <c r="IP42" s="151"/>
      <c r="IQ42" s="151"/>
      <c r="IR42" s="151"/>
      <c r="IS42" s="151"/>
      <c r="IT42" s="151"/>
      <c r="IU42" s="151"/>
      <c r="IV42" s="151"/>
      <c r="IW42" s="151"/>
      <c r="IX42" s="151"/>
      <c r="IY42" s="151"/>
      <c r="IZ42" s="151"/>
      <c r="JA42" s="151"/>
      <c r="JB42" s="151"/>
      <c r="JC42" s="151"/>
      <c r="JD42" s="151"/>
      <c r="JE42" s="151"/>
      <c r="JF42" s="151"/>
      <c r="JG42" s="151"/>
      <c r="JH42" s="151"/>
      <c r="JI42" s="151"/>
      <c r="JJ42" s="151"/>
      <c r="JK42" s="151"/>
      <c r="JL42" s="151"/>
      <c r="JM42" s="151"/>
      <c r="JN42" s="151"/>
      <c r="JO42" s="151"/>
      <c r="JP42" s="151"/>
      <c r="JQ42" s="151"/>
      <c r="JR42" s="151"/>
      <c r="JS42" s="151"/>
      <c r="JT42" s="151"/>
      <c r="JU42" s="151"/>
      <c r="JV42" s="151"/>
      <c r="JW42" s="151"/>
      <c r="JX42" s="151"/>
      <c r="JY42" s="151"/>
      <c r="JZ42" s="151"/>
      <c r="KA42" s="151"/>
      <c r="KB42" s="151"/>
      <c r="KC42" s="151"/>
      <c r="KD42" s="151"/>
      <c r="KE42" s="151"/>
      <c r="KF42" s="151"/>
      <c r="KG42" s="151"/>
      <c r="KH42" s="151"/>
      <c r="KI42" s="151"/>
      <c r="KJ42" s="151"/>
      <c r="KK42" s="151"/>
      <c r="KL42" s="151"/>
      <c r="KM42" s="151"/>
      <c r="KN42" s="151"/>
      <c r="KO42" s="151"/>
      <c r="KP42" s="151"/>
      <c r="KQ42" s="151"/>
      <c r="KR42" s="151"/>
      <c r="KS42" s="151"/>
      <c r="KT42" s="151"/>
      <c r="KU42" s="151"/>
      <c r="KV42" s="151"/>
      <c r="KW42" s="151"/>
      <c r="KX42" s="151"/>
      <c r="KY42" s="151"/>
      <c r="KZ42" s="151"/>
      <c r="LA42" s="151"/>
      <c r="LB42" s="151"/>
      <c r="LC42" s="151"/>
      <c r="LD42" s="151"/>
      <c r="LE42" s="151"/>
      <c r="LF42" s="151"/>
      <c r="LG42" s="151"/>
      <c r="LH42" s="151"/>
      <c r="LI42" s="151"/>
      <c r="LJ42" s="151"/>
      <c r="LK42" s="151"/>
      <c r="LL42" s="151"/>
      <c r="LM42" s="151"/>
    </row>
    <row r="43" spans="1:325" s="4" customFormat="1" ht="72" customHeight="1" x14ac:dyDescent="0.3">
      <c r="A43" s="80" t="s">
        <v>449</v>
      </c>
      <c r="B43" s="15"/>
      <c r="C43" s="148" t="s">
        <v>311</v>
      </c>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c r="IK43" s="151"/>
      <c r="IL43" s="151"/>
      <c r="IM43" s="151"/>
      <c r="IN43" s="151"/>
      <c r="IO43" s="151"/>
      <c r="IP43" s="151"/>
      <c r="IQ43" s="151"/>
      <c r="IR43" s="151"/>
      <c r="IS43" s="151"/>
      <c r="IT43" s="151"/>
      <c r="IU43" s="151"/>
      <c r="IV43" s="151"/>
      <c r="IW43" s="151"/>
      <c r="IX43" s="151"/>
      <c r="IY43" s="151"/>
      <c r="IZ43" s="151"/>
      <c r="JA43" s="151"/>
      <c r="JB43" s="151"/>
      <c r="JC43" s="151"/>
      <c r="JD43" s="151"/>
      <c r="JE43" s="151"/>
      <c r="JF43" s="151"/>
      <c r="JG43" s="151"/>
      <c r="JH43" s="151"/>
      <c r="JI43" s="151"/>
      <c r="JJ43" s="151"/>
      <c r="JK43" s="151"/>
      <c r="JL43" s="151"/>
      <c r="JM43" s="151"/>
      <c r="JN43" s="151"/>
      <c r="JO43" s="151"/>
      <c r="JP43" s="151"/>
      <c r="JQ43" s="151"/>
      <c r="JR43" s="151"/>
      <c r="JS43" s="151"/>
      <c r="JT43" s="151"/>
      <c r="JU43" s="151"/>
      <c r="JV43" s="151"/>
      <c r="JW43" s="151"/>
      <c r="JX43" s="151"/>
      <c r="JY43" s="151"/>
      <c r="JZ43" s="151"/>
      <c r="KA43" s="151"/>
      <c r="KB43" s="151"/>
      <c r="KC43" s="151"/>
      <c r="KD43" s="151"/>
      <c r="KE43" s="151"/>
      <c r="KF43" s="151"/>
      <c r="KG43" s="151"/>
      <c r="KH43" s="151"/>
      <c r="KI43" s="151"/>
      <c r="KJ43" s="151"/>
      <c r="KK43" s="151"/>
      <c r="KL43" s="151"/>
      <c r="KM43" s="151"/>
      <c r="KN43" s="151"/>
      <c r="KO43" s="151"/>
      <c r="KP43" s="151"/>
      <c r="KQ43" s="151"/>
      <c r="KR43" s="151"/>
      <c r="KS43" s="151"/>
      <c r="KT43" s="151"/>
      <c r="KU43" s="151"/>
      <c r="KV43" s="151"/>
      <c r="KW43" s="151"/>
      <c r="KX43" s="151"/>
      <c r="KY43" s="151"/>
      <c r="KZ43" s="151"/>
      <c r="LA43" s="151"/>
      <c r="LB43" s="151"/>
      <c r="LC43" s="151"/>
      <c r="LD43" s="151"/>
      <c r="LE43" s="151"/>
      <c r="LF43" s="151"/>
      <c r="LG43" s="151"/>
      <c r="LH43" s="151"/>
      <c r="LI43" s="151"/>
      <c r="LJ43" s="151"/>
      <c r="LK43" s="151"/>
      <c r="LL43" s="151"/>
      <c r="LM43" s="151"/>
    </row>
    <row r="44" spans="1:325" s="4" customFormat="1" ht="88.8" customHeight="1" x14ac:dyDescent="0.3">
      <c r="A44" s="80" t="s">
        <v>450</v>
      </c>
      <c r="B44" s="15"/>
      <c r="C44" s="148" t="s">
        <v>311</v>
      </c>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1"/>
      <c r="DE44" s="151"/>
      <c r="DF44" s="151"/>
      <c r="DG44" s="151"/>
      <c r="DH44" s="151"/>
      <c r="DI44" s="151"/>
      <c r="DJ44" s="151"/>
      <c r="DK44" s="151"/>
      <c r="DL44" s="151"/>
      <c r="DM44" s="151"/>
      <c r="DN44" s="151"/>
      <c r="DO44" s="151"/>
      <c r="DP44" s="151"/>
      <c r="DQ44" s="151"/>
      <c r="DR44" s="151"/>
      <c r="DS44" s="151"/>
      <c r="DT44" s="151"/>
      <c r="DU44" s="151"/>
      <c r="DV44" s="151"/>
      <c r="DW44" s="151"/>
      <c r="DX44" s="151"/>
      <c r="DY44" s="151"/>
      <c r="DZ44" s="151"/>
      <c r="EA44" s="151"/>
      <c r="EB44" s="151"/>
      <c r="EC44" s="151"/>
      <c r="ED44" s="151"/>
      <c r="EE44" s="151"/>
      <c r="EF44" s="151"/>
      <c r="EG44" s="151"/>
      <c r="EH44" s="151"/>
      <c r="EI44" s="151"/>
      <c r="EJ44" s="151"/>
      <c r="EK44" s="151"/>
      <c r="EL44" s="151"/>
      <c r="EM44" s="151"/>
      <c r="EN44" s="151"/>
      <c r="EO44" s="151"/>
      <c r="EP44" s="151"/>
      <c r="EQ44" s="151"/>
      <c r="ER44" s="151"/>
      <c r="ES44" s="151"/>
      <c r="ET44" s="151"/>
      <c r="EU44" s="151"/>
      <c r="EV44" s="151"/>
      <c r="EW44" s="151"/>
      <c r="EX44" s="151"/>
      <c r="EY44" s="151"/>
      <c r="EZ44" s="151"/>
      <c r="FA44" s="151"/>
      <c r="FB44" s="151"/>
      <c r="FC44" s="151"/>
      <c r="FD44" s="151"/>
      <c r="FE44" s="151"/>
      <c r="FF44" s="151"/>
      <c r="FG44" s="151"/>
      <c r="FH44" s="151"/>
      <c r="FI44" s="151"/>
      <c r="FJ44" s="151"/>
      <c r="FK44" s="151"/>
      <c r="FL44" s="151"/>
      <c r="FM44" s="151"/>
      <c r="FN44" s="151"/>
      <c r="FO44" s="151"/>
      <c r="FP44" s="151"/>
      <c r="FQ44" s="151"/>
      <c r="FR44" s="151"/>
      <c r="FS44" s="151"/>
      <c r="FT44" s="151"/>
      <c r="FU44" s="151"/>
      <c r="FV44" s="151"/>
      <c r="FW44" s="151"/>
      <c r="FX44" s="151"/>
      <c r="FY44" s="151"/>
      <c r="FZ44" s="151"/>
      <c r="GA44" s="151"/>
      <c r="GB44" s="151"/>
      <c r="GC44" s="151"/>
      <c r="GD44" s="151"/>
      <c r="GE44" s="151"/>
      <c r="GF44" s="151"/>
      <c r="GG44" s="151"/>
      <c r="GH44" s="151"/>
      <c r="GI44" s="151"/>
      <c r="GJ44" s="151"/>
      <c r="GK44" s="151"/>
      <c r="GL44" s="151"/>
      <c r="GM44" s="151"/>
      <c r="GN44" s="151"/>
      <c r="GO44" s="151"/>
      <c r="GP44" s="151"/>
      <c r="GQ44" s="151"/>
      <c r="GR44" s="151"/>
      <c r="GS44" s="151"/>
      <c r="GT44" s="151"/>
      <c r="GU44" s="151"/>
      <c r="GV44" s="151"/>
      <c r="GW44" s="151"/>
      <c r="GX44" s="151"/>
      <c r="GY44" s="151"/>
      <c r="GZ44" s="151"/>
      <c r="HA44" s="151"/>
      <c r="HB44" s="151"/>
      <c r="HC44" s="151"/>
      <c r="HD44" s="151"/>
      <c r="HE44" s="151"/>
      <c r="HF44" s="151"/>
      <c r="HG44" s="151"/>
      <c r="HH44" s="151"/>
      <c r="HI44" s="151"/>
      <c r="HJ44" s="151"/>
      <c r="HK44" s="151"/>
      <c r="HL44" s="151"/>
      <c r="HM44" s="151"/>
      <c r="HN44" s="151"/>
      <c r="HO44" s="151"/>
      <c r="HP44" s="151"/>
      <c r="HQ44" s="151"/>
      <c r="HR44" s="151"/>
      <c r="HS44" s="151"/>
      <c r="HT44" s="151"/>
      <c r="HU44" s="151"/>
      <c r="HV44" s="151"/>
      <c r="HW44" s="151"/>
      <c r="HX44" s="151"/>
      <c r="HY44" s="151"/>
      <c r="HZ44" s="151"/>
      <c r="IA44" s="151"/>
      <c r="IB44" s="151"/>
      <c r="IC44" s="151"/>
      <c r="ID44" s="151"/>
      <c r="IE44" s="151"/>
      <c r="IF44" s="151"/>
      <c r="IG44" s="151"/>
      <c r="IH44" s="151"/>
      <c r="II44" s="151"/>
      <c r="IJ44" s="151"/>
      <c r="IK44" s="151"/>
      <c r="IL44" s="151"/>
      <c r="IM44" s="151"/>
      <c r="IN44" s="151"/>
      <c r="IO44" s="151"/>
      <c r="IP44" s="151"/>
      <c r="IQ44" s="151"/>
      <c r="IR44" s="151"/>
      <c r="IS44" s="151"/>
      <c r="IT44" s="151"/>
      <c r="IU44" s="151"/>
      <c r="IV44" s="151"/>
      <c r="IW44" s="151"/>
      <c r="IX44" s="151"/>
      <c r="IY44" s="151"/>
      <c r="IZ44" s="151"/>
      <c r="JA44" s="151"/>
      <c r="JB44" s="151"/>
      <c r="JC44" s="151"/>
      <c r="JD44" s="151"/>
      <c r="JE44" s="151"/>
      <c r="JF44" s="151"/>
      <c r="JG44" s="151"/>
      <c r="JH44" s="151"/>
      <c r="JI44" s="151"/>
      <c r="JJ44" s="151"/>
      <c r="JK44" s="151"/>
      <c r="JL44" s="151"/>
      <c r="JM44" s="151"/>
      <c r="JN44" s="151"/>
      <c r="JO44" s="151"/>
      <c r="JP44" s="151"/>
      <c r="JQ44" s="151"/>
      <c r="JR44" s="151"/>
      <c r="JS44" s="151"/>
      <c r="JT44" s="151"/>
      <c r="JU44" s="151"/>
      <c r="JV44" s="151"/>
      <c r="JW44" s="151"/>
      <c r="JX44" s="151"/>
      <c r="JY44" s="151"/>
      <c r="JZ44" s="151"/>
      <c r="KA44" s="151"/>
      <c r="KB44" s="151"/>
      <c r="KC44" s="151"/>
      <c r="KD44" s="151"/>
      <c r="KE44" s="151"/>
      <c r="KF44" s="151"/>
      <c r="KG44" s="151"/>
      <c r="KH44" s="151"/>
      <c r="KI44" s="151"/>
      <c r="KJ44" s="151"/>
      <c r="KK44" s="151"/>
      <c r="KL44" s="151"/>
      <c r="KM44" s="151"/>
      <c r="KN44" s="151"/>
      <c r="KO44" s="151"/>
      <c r="KP44" s="151"/>
      <c r="KQ44" s="151"/>
      <c r="KR44" s="151"/>
      <c r="KS44" s="151"/>
      <c r="KT44" s="151"/>
      <c r="KU44" s="151"/>
      <c r="KV44" s="151"/>
      <c r="KW44" s="151"/>
      <c r="KX44" s="151"/>
      <c r="KY44" s="151"/>
      <c r="KZ44" s="151"/>
      <c r="LA44" s="151"/>
      <c r="LB44" s="151"/>
      <c r="LC44" s="151"/>
      <c r="LD44" s="151"/>
      <c r="LE44" s="151"/>
      <c r="LF44" s="151"/>
      <c r="LG44" s="151"/>
      <c r="LH44" s="151"/>
      <c r="LI44" s="151"/>
      <c r="LJ44" s="151"/>
      <c r="LK44" s="151"/>
      <c r="LL44" s="151"/>
      <c r="LM44" s="151"/>
    </row>
    <row r="45" spans="1:325" s="4" customFormat="1" ht="48" customHeight="1" x14ac:dyDescent="0.3">
      <c r="A45" s="80" t="s">
        <v>422</v>
      </c>
      <c r="B45" s="15"/>
      <c r="C45" s="148" t="s">
        <v>311</v>
      </c>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c r="DJ45" s="151"/>
      <c r="DK45" s="151"/>
      <c r="DL45" s="151"/>
      <c r="DM45" s="151"/>
      <c r="DN45" s="151"/>
      <c r="DO45" s="151"/>
      <c r="DP45" s="151"/>
      <c r="DQ45" s="151"/>
      <c r="DR45" s="151"/>
      <c r="DS45" s="151"/>
      <c r="DT45" s="151"/>
      <c r="DU45" s="151"/>
      <c r="DV45" s="151"/>
      <c r="DW45" s="151"/>
      <c r="DX45" s="151"/>
      <c r="DY45" s="151"/>
      <c r="DZ45" s="151"/>
      <c r="EA45" s="151"/>
      <c r="EB45" s="151"/>
      <c r="EC45" s="151"/>
      <c r="ED45" s="151"/>
      <c r="EE45" s="151"/>
      <c r="EF45" s="151"/>
      <c r="EG45" s="151"/>
      <c r="EH45" s="151"/>
      <c r="EI45" s="151"/>
      <c r="EJ45" s="151"/>
      <c r="EK45" s="151"/>
      <c r="EL45" s="151"/>
      <c r="EM45" s="151"/>
      <c r="EN45" s="151"/>
      <c r="EO45" s="151"/>
      <c r="EP45" s="151"/>
      <c r="EQ45" s="151"/>
      <c r="ER45" s="151"/>
      <c r="ES45" s="151"/>
      <c r="ET45" s="151"/>
      <c r="EU45" s="151"/>
      <c r="EV45" s="151"/>
      <c r="EW45" s="151"/>
      <c r="EX45" s="151"/>
      <c r="EY45" s="151"/>
      <c r="EZ45" s="151"/>
      <c r="FA45" s="151"/>
      <c r="FB45" s="151"/>
      <c r="FC45" s="151"/>
      <c r="FD45" s="151"/>
      <c r="FE45" s="151"/>
      <c r="FF45" s="151"/>
      <c r="FG45" s="151"/>
      <c r="FH45" s="151"/>
      <c r="FI45" s="151"/>
      <c r="FJ45" s="151"/>
      <c r="FK45" s="151"/>
      <c r="FL45" s="151"/>
      <c r="FM45" s="151"/>
      <c r="FN45" s="151"/>
      <c r="FO45" s="151"/>
      <c r="FP45" s="151"/>
      <c r="FQ45" s="151"/>
      <c r="FR45" s="151"/>
      <c r="FS45" s="151"/>
      <c r="FT45" s="151"/>
      <c r="FU45" s="151"/>
      <c r="FV45" s="151"/>
      <c r="FW45" s="151"/>
      <c r="FX45" s="151"/>
      <c r="FY45" s="151"/>
      <c r="FZ45" s="151"/>
      <c r="GA45" s="151"/>
      <c r="GB45" s="151"/>
      <c r="GC45" s="151"/>
      <c r="GD45" s="151"/>
      <c r="GE45" s="151"/>
      <c r="GF45" s="151"/>
      <c r="GG45" s="151"/>
      <c r="GH45" s="151"/>
      <c r="GI45" s="151"/>
      <c r="GJ45" s="151"/>
      <c r="GK45" s="151"/>
      <c r="GL45" s="151"/>
      <c r="GM45" s="151"/>
      <c r="GN45" s="151"/>
      <c r="GO45" s="151"/>
      <c r="GP45" s="151"/>
      <c r="GQ45" s="151"/>
      <c r="GR45" s="151"/>
      <c r="GS45" s="151"/>
      <c r="GT45" s="151"/>
      <c r="GU45" s="151"/>
      <c r="GV45" s="151"/>
      <c r="GW45" s="151"/>
      <c r="GX45" s="151"/>
      <c r="GY45" s="151"/>
      <c r="GZ45" s="151"/>
      <c r="HA45" s="151"/>
      <c r="HB45" s="151"/>
      <c r="HC45" s="151"/>
      <c r="HD45" s="151"/>
      <c r="HE45" s="151"/>
      <c r="HF45" s="151"/>
      <c r="HG45" s="151"/>
      <c r="HH45" s="151"/>
      <c r="HI45" s="151"/>
      <c r="HJ45" s="151"/>
      <c r="HK45" s="151"/>
      <c r="HL45" s="151"/>
      <c r="HM45" s="151"/>
      <c r="HN45" s="151"/>
      <c r="HO45" s="151"/>
      <c r="HP45" s="151"/>
      <c r="HQ45" s="151"/>
      <c r="HR45" s="151"/>
      <c r="HS45" s="151"/>
      <c r="HT45" s="151"/>
      <c r="HU45" s="151"/>
      <c r="HV45" s="151"/>
      <c r="HW45" s="151"/>
      <c r="HX45" s="151"/>
      <c r="HY45" s="151"/>
      <c r="HZ45" s="151"/>
      <c r="IA45" s="151"/>
      <c r="IB45" s="151"/>
      <c r="IC45" s="151"/>
      <c r="ID45" s="151"/>
      <c r="IE45" s="151"/>
      <c r="IF45" s="151"/>
      <c r="IG45" s="151"/>
      <c r="IH45" s="151"/>
      <c r="II45" s="151"/>
      <c r="IJ45" s="151"/>
      <c r="IK45" s="151"/>
      <c r="IL45" s="151"/>
      <c r="IM45" s="151"/>
      <c r="IN45" s="151"/>
      <c r="IO45" s="151"/>
      <c r="IP45" s="151"/>
      <c r="IQ45" s="151"/>
      <c r="IR45" s="151"/>
      <c r="IS45" s="151"/>
      <c r="IT45" s="151"/>
      <c r="IU45" s="151"/>
      <c r="IV45" s="151"/>
      <c r="IW45" s="151"/>
      <c r="IX45" s="151"/>
      <c r="IY45" s="151"/>
      <c r="IZ45" s="151"/>
      <c r="JA45" s="151"/>
      <c r="JB45" s="151"/>
      <c r="JC45" s="151"/>
      <c r="JD45" s="151"/>
      <c r="JE45" s="151"/>
      <c r="JF45" s="151"/>
      <c r="JG45" s="151"/>
      <c r="JH45" s="151"/>
      <c r="JI45" s="151"/>
      <c r="JJ45" s="151"/>
      <c r="JK45" s="151"/>
      <c r="JL45" s="151"/>
      <c r="JM45" s="151"/>
      <c r="JN45" s="151"/>
      <c r="JO45" s="151"/>
      <c r="JP45" s="151"/>
      <c r="JQ45" s="151"/>
      <c r="JR45" s="151"/>
      <c r="JS45" s="151"/>
      <c r="JT45" s="151"/>
      <c r="JU45" s="151"/>
      <c r="JV45" s="151"/>
      <c r="JW45" s="151"/>
      <c r="JX45" s="151"/>
      <c r="JY45" s="151"/>
      <c r="JZ45" s="151"/>
      <c r="KA45" s="151"/>
      <c r="KB45" s="151"/>
      <c r="KC45" s="151"/>
      <c r="KD45" s="151"/>
      <c r="KE45" s="151"/>
      <c r="KF45" s="151"/>
      <c r="KG45" s="151"/>
      <c r="KH45" s="151"/>
      <c r="KI45" s="151"/>
      <c r="KJ45" s="151"/>
      <c r="KK45" s="151"/>
      <c r="KL45" s="151"/>
      <c r="KM45" s="151"/>
      <c r="KN45" s="151"/>
      <c r="KO45" s="151"/>
      <c r="KP45" s="151"/>
      <c r="KQ45" s="151"/>
      <c r="KR45" s="151"/>
      <c r="KS45" s="151"/>
      <c r="KT45" s="151"/>
      <c r="KU45" s="151"/>
      <c r="KV45" s="151"/>
      <c r="KW45" s="151"/>
      <c r="KX45" s="151"/>
      <c r="KY45" s="151"/>
      <c r="KZ45" s="151"/>
      <c r="LA45" s="151"/>
      <c r="LB45" s="151"/>
      <c r="LC45" s="151"/>
      <c r="LD45" s="151"/>
      <c r="LE45" s="151"/>
      <c r="LF45" s="151"/>
      <c r="LG45" s="151"/>
      <c r="LH45" s="151"/>
      <c r="LI45" s="151"/>
      <c r="LJ45" s="151"/>
      <c r="LK45" s="151"/>
      <c r="LL45" s="151"/>
      <c r="LM45" s="151"/>
    </row>
    <row r="46" spans="1:325" s="4" customFormat="1" ht="48" customHeight="1" x14ac:dyDescent="0.3">
      <c r="A46" s="80" t="s">
        <v>423</v>
      </c>
      <c r="B46" s="15"/>
      <c r="C46" s="148" t="s">
        <v>311</v>
      </c>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c r="DJ46" s="151"/>
      <c r="DK46" s="151"/>
      <c r="DL46" s="151"/>
      <c r="DM46" s="151"/>
      <c r="DN46" s="151"/>
      <c r="DO46" s="151"/>
      <c r="DP46" s="151"/>
      <c r="DQ46" s="151"/>
      <c r="DR46" s="151"/>
      <c r="DS46" s="151"/>
      <c r="DT46" s="151"/>
      <c r="DU46" s="151"/>
      <c r="DV46" s="151"/>
      <c r="DW46" s="151"/>
      <c r="DX46" s="151"/>
      <c r="DY46" s="151"/>
      <c r="DZ46" s="151"/>
      <c r="EA46" s="151"/>
      <c r="EB46" s="151"/>
      <c r="EC46" s="151"/>
      <c r="ED46" s="151"/>
      <c r="EE46" s="151"/>
      <c r="EF46" s="151"/>
      <c r="EG46" s="151"/>
      <c r="EH46" s="151"/>
      <c r="EI46" s="151"/>
      <c r="EJ46" s="151"/>
      <c r="EK46" s="151"/>
      <c r="EL46" s="151"/>
      <c r="EM46" s="151"/>
      <c r="EN46" s="151"/>
      <c r="EO46" s="151"/>
      <c r="EP46" s="151"/>
      <c r="EQ46" s="151"/>
      <c r="ER46" s="151"/>
      <c r="ES46" s="151"/>
      <c r="ET46" s="151"/>
      <c r="EU46" s="151"/>
      <c r="EV46" s="151"/>
      <c r="EW46" s="151"/>
      <c r="EX46" s="151"/>
      <c r="EY46" s="151"/>
      <c r="EZ46" s="151"/>
      <c r="FA46" s="151"/>
      <c r="FB46" s="151"/>
      <c r="FC46" s="151"/>
      <c r="FD46" s="151"/>
      <c r="FE46" s="151"/>
      <c r="FF46" s="151"/>
      <c r="FG46" s="151"/>
      <c r="FH46" s="151"/>
      <c r="FI46" s="151"/>
      <c r="FJ46" s="151"/>
      <c r="FK46" s="151"/>
      <c r="FL46" s="151"/>
      <c r="FM46" s="151"/>
      <c r="FN46" s="151"/>
      <c r="FO46" s="151"/>
      <c r="FP46" s="151"/>
      <c r="FQ46" s="151"/>
      <c r="FR46" s="151"/>
      <c r="FS46" s="151"/>
      <c r="FT46" s="151"/>
      <c r="FU46" s="151"/>
      <c r="FV46" s="151"/>
      <c r="FW46" s="151"/>
      <c r="FX46" s="151"/>
      <c r="FY46" s="151"/>
      <c r="FZ46" s="151"/>
      <c r="GA46" s="151"/>
      <c r="GB46" s="151"/>
      <c r="GC46" s="151"/>
      <c r="GD46" s="151"/>
      <c r="GE46" s="151"/>
      <c r="GF46" s="151"/>
      <c r="GG46" s="151"/>
      <c r="GH46" s="151"/>
      <c r="GI46" s="151"/>
      <c r="GJ46" s="151"/>
      <c r="GK46" s="151"/>
      <c r="GL46" s="151"/>
      <c r="GM46" s="151"/>
      <c r="GN46" s="151"/>
      <c r="GO46" s="151"/>
      <c r="GP46" s="151"/>
      <c r="GQ46" s="151"/>
      <c r="GR46" s="151"/>
      <c r="GS46" s="151"/>
      <c r="GT46" s="151"/>
      <c r="GU46" s="151"/>
      <c r="GV46" s="151"/>
      <c r="GW46" s="151"/>
      <c r="GX46" s="151"/>
      <c r="GY46" s="151"/>
      <c r="GZ46" s="151"/>
      <c r="HA46" s="151"/>
      <c r="HB46" s="151"/>
      <c r="HC46" s="151"/>
      <c r="HD46" s="151"/>
      <c r="HE46" s="151"/>
      <c r="HF46" s="151"/>
      <c r="HG46" s="151"/>
      <c r="HH46" s="151"/>
      <c r="HI46" s="151"/>
      <c r="HJ46" s="151"/>
      <c r="HK46" s="151"/>
      <c r="HL46" s="151"/>
      <c r="HM46" s="151"/>
      <c r="HN46" s="151"/>
      <c r="HO46" s="151"/>
      <c r="HP46" s="151"/>
      <c r="HQ46" s="151"/>
      <c r="HR46" s="151"/>
      <c r="HS46" s="151"/>
      <c r="HT46" s="151"/>
      <c r="HU46" s="151"/>
      <c r="HV46" s="151"/>
      <c r="HW46" s="151"/>
      <c r="HX46" s="151"/>
      <c r="HY46" s="151"/>
      <c r="HZ46" s="151"/>
      <c r="IA46" s="151"/>
      <c r="IB46" s="151"/>
      <c r="IC46" s="151"/>
      <c r="ID46" s="151"/>
      <c r="IE46" s="151"/>
      <c r="IF46" s="151"/>
      <c r="IG46" s="151"/>
      <c r="IH46" s="151"/>
      <c r="II46" s="151"/>
      <c r="IJ46" s="151"/>
      <c r="IK46" s="151"/>
      <c r="IL46" s="151"/>
      <c r="IM46" s="151"/>
      <c r="IN46" s="151"/>
      <c r="IO46" s="151"/>
      <c r="IP46" s="151"/>
      <c r="IQ46" s="151"/>
      <c r="IR46" s="151"/>
      <c r="IS46" s="151"/>
      <c r="IT46" s="151"/>
      <c r="IU46" s="151"/>
      <c r="IV46" s="151"/>
      <c r="IW46" s="151"/>
      <c r="IX46" s="151"/>
      <c r="IY46" s="151"/>
      <c r="IZ46" s="151"/>
      <c r="JA46" s="151"/>
      <c r="JB46" s="151"/>
      <c r="JC46" s="151"/>
      <c r="JD46" s="151"/>
      <c r="JE46" s="151"/>
      <c r="JF46" s="151"/>
      <c r="JG46" s="151"/>
      <c r="JH46" s="151"/>
      <c r="JI46" s="151"/>
      <c r="JJ46" s="151"/>
      <c r="JK46" s="151"/>
      <c r="JL46" s="151"/>
      <c r="JM46" s="151"/>
      <c r="JN46" s="151"/>
      <c r="JO46" s="151"/>
      <c r="JP46" s="151"/>
      <c r="JQ46" s="151"/>
      <c r="JR46" s="151"/>
      <c r="JS46" s="151"/>
      <c r="JT46" s="151"/>
      <c r="JU46" s="151"/>
      <c r="JV46" s="151"/>
      <c r="JW46" s="151"/>
      <c r="JX46" s="151"/>
      <c r="JY46" s="151"/>
      <c r="JZ46" s="151"/>
      <c r="KA46" s="151"/>
      <c r="KB46" s="151"/>
      <c r="KC46" s="151"/>
      <c r="KD46" s="151"/>
      <c r="KE46" s="151"/>
      <c r="KF46" s="151"/>
      <c r="KG46" s="151"/>
      <c r="KH46" s="151"/>
      <c r="KI46" s="151"/>
      <c r="KJ46" s="151"/>
      <c r="KK46" s="151"/>
      <c r="KL46" s="151"/>
      <c r="KM46" s="151"/>
      <c r="KN46" s="151"/>
      <c r="KO46" s="151"/>
      <c r="KP46" s="151"/>
      <c r="KQ46" s="151"/>
      <c r="KR46" s="151"/>
      <c r="KS46" s="151"/>
      <c r="KT46" s="151"/>
      <c r="KU46" s="151"/>
      <c r="KV46" s="151"/>
      <c r="KW46" s="151"/>
      <c r="KX46" s="151"/>
      <c r="KY46" s="151"/>
      <c r="KZ46" s="151"/>
      <c r="LA46" s="151"/>
      <c r="LB46" s="151"/>
      <c r="LC46" s="151"/>
      <c r="LD46" s="151"/>
      <c r="LE46" s="151"/>
      <c r="LF46" s="151"/>
      <c r="LG46" s="151"/>
      <c r="LH46" s="151"/>
      <c r="LI46" s="151"/>
      <c r="LJ46" s="151"/>
      <c r="LK46" s="151"/>
      <c r="LL46" s="151"/>
      <c r="LM46" s="151"/>
    </row>
    <row r="47" spans="1:325" s="4" customFormat="1" ht="33" customHeight="1" x14ac:dyDescent="0.3">
      <c r="A47" s="44" t="s">
        <v>444</v>
      </c>
      <c r="B47" s="15"/>
      <c r="C47" s="148"/>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c r="DJ47" s="151"/>
      <c r="DK47" s="151"/>
      <c r="DL47" s="151"/>
      <c r="DM47" s="151"/>
      <c r="DN47" s="151"/>
      <c r="DO47" s="151"/>
      <c r="DP47" s="151"/>
      <c r="DQ47" s="151"/>
      <c r="DR47" s="151"/>
      <c r="DS47" s="151"/>
      <c r="DT47" s="151"/>
      <c r="DU47" s="151"/>
      <c r="DV47" s="151"/>
      <c r="DW47" s="151"/>
      <c r="DX47" s="151"/>
      <c r="DY47" s="151"/>
      <c r="DZ47" s="151"/>
      <c r="EA47" s="151"/>
      <c r="EB47" s="151"/>
      <c r="EC47" s="151"/>
      <c r="ED47" s="151"/>
      <c r="EE47" s="151"/>
      <c r="EF47" s="151"/>
      <c r="EG47" s="151"/>
      <c r="EH47" s="151"/>
      <c r="EI47" s="151"/>
      <c r="EJ47" s="151"/>
      <c r="EK47" s="151"/>
      <c r="EL47" s="151"/>
      <c r="EM47" s="151"/>
      <c r="EN47" s="151"/>
      <c r="EO47" s="151"/>
      <c r="EP47" s="151"/>
      <c r="EQ47" s="151"/>
      <c r="ER47" s="151"/>
      <c r="ES47" s="151"/>
      <c r="ET47" s="151"/>
      <c r="EU47" s="151"/>
      <c r="EV47" s="151"/>
      <c r="EW47" s="151"/>
      <c r="EX47" s="151"/>
      <c r="EY47" s="151"/>
      <c r="EZ47" s="151"/>
      <c r="FA47" s="151"/>
      <c r="FB47" s="151"/>
      <c r="FC47" s="151"/>
      <c r="FD47" s="151"/>
      <c r="FE47" s="151"/>
      <c r="FF47" s="151"/>
      <c r="FG47" s="151"/>
      <c r="FH47" s="151"/>
      <c r="FI47" s="151"/>
      <c r="FJ47" s="151"/>
      <c r="FK47" s="151"/>
      <c r="FL47" s="151"/>
      <c r="FM47" s="151"/>
      <c r="FN47" s="151"/>
      <c r="FO47" s="151"/>
      <c r="FP47" s="151"/>
      <c r="FQ47" s="151"/>
      <c r="FR47" s="151"/>
      <c r="FS47" s="151"/>
      <c r="FT47" s="151"/>
      <c r="FU47" s="151"/>
      <c r="FV47" s="151"/>
      <c r="FW47" s="151"/>
      <c r="FX47" s="151"/>
      <c r="FY47" s="151"/>
      <c r="FZ47" s="151"/>
      <c r="GA47" s="151"/>
      <c r="GB47" s="151"/>
      <c r="GC47" s="151"/>
      <c r="GD47" s="151"/>
      <c r="GE47" s="151"/>
      <c r="GF47" s="151"/>
      <c r="GG47" s="151"/>
      <c r="GH47" s="151"/>
      <c r="GI47" s="151"/>
      <c r="GJ47" s="151"/>
      <c r="GK47" s="151"/>
      <c r="GL47" s="151"/>
      <c r="GM47" s="151"/>
      <c r="GN47" s="151"/>
      <c r="GO47" s="151"/>
      <c r="GP47" s="151"/>
      <c r="GQ47" s="151"/>
      <c r="GR47" s="151"/>
      <c r="GS47" s="151"/>
      <c r="GT47" s="151"/>
      <c r="GU47" s="151"/>
      <c r="GV47" s="151"/>
      <c r="GW47" s="151"/>
      <c r="GX47" s="151"/>
      <c r="GY47" s="151"/>
      <c r="GZ47" s="151"/>
      <c r="HA47" s="151"/>
      <c r="HB47" s="151"/>
      <c r="HC47" s="151"/>
      <c r="HD47" s="151"/>
      <c r="HE47" s="151"/>
      <c r="HF47" s="151"/>
      <c r="HG47" s="151"/>
      <c r="HH47" s="151"/>
      <c r="HI47" s="151"/>
      <c r="HJ47" s="151"/>
      <c r="HK47" s="151"/>
      <c r="HL47" s="151"/>
      <c r="HM47" s="151"/>
      <c r="HN47" s="151"/>
      <c r="HO47" s="151"/>
      <c r="HP47" s="151"/>
      <c r="HQ47" s="151"/>
      <c r="HR47" s="151"/>
      <c r="HS47" s="151"/>
      <c r="HT47" s="151"/>
      <c r="HU47" s="151"/>
      <c r="HV47" s="151"/>
      <c r="HW47" s="151"/>
      <c r="HX47" s="151"/>
      <c r="HY47" s="151"/>
      <c r="HZ47" s="151"/>
      <c r="IA47" s="151"/>
      <c r="IB47" s="151"/>
      <c r="IC47" s="151"/>
      <c r="ID47" s="151"/>
      <c r="IE47" s="151"/>
      <c r="IF47" s="151"/>
      <c r="IG47" s="151"/>
      <c r="IH47" s="151"/>
      <c r="II47" s="151"/>
      <c r="IJ47" s="151"/>
      <c r="IK47" s="151"/>
      <c r="IL47" s="151"/>
      <c r="IM47" s="151"/>
      <c r="IN47" s="151"/>
      <c r="IO47" s="151"/>
      <c r="IP47" s="151"/>
      <c r="IQ47" s="151"/>
      <c r="IR47" s="151"/>
      <c r="IS47" s="151"/>
      <c r="IT47" s="151"/>
      <c r="IU47" s="151"/>
      <c r="IV47" s="151"/>
      <c r="IW47" s="151"/>
      <c r="IX47" s="151"/>
      <c r="IY47" s="151"/>
      <c r="IZ47" s="151"/>
      <c r="JA47" s="151"/>
      <c r="JB47" s="151"/>
      <c r="JC47" s="151"/>
      <c r="JD47" s="151"/>
      <c r="JE47" s="151"/>
      <c r="JF47" s="151"/>
      <c r="JG47" s="151"/>
      <c r="JH47" s="151"/>
      <c r="JI47" s="151"/>
      <c r="JJ47" s="151"/>
      <c r="JK47" s="151"/>
      <c r="JL47" s="151"/>
      <c r="JM47" s="151"/>
      <c r="JN47" s="151"/>
      <c r="JO47" s="151"/>
      <c r="JP47" s="151"/>
      <c r="JQ47" s="151"/>
      <c r="JR47" s="151"/>
      <c r="JS47" s="151"/>
      <c r="JT47" s="151"/>
      <c r="JU47" s="151"/>
      <c r="JV47" s="151"/>
      <c r="JW47" s="151"/>
      <c r="JX47" s="151"/>
      <c r="JY47" s="151"/>
      <c r="JZ47" s="151"/>
      <c r="KA47" s="151"/>
      <c r="KB47" s="151"/>
      <c r="KC47" s="151"/>
      <c r="KD47" s="151"/>
      <c r="KE47" s="151"/>
      <c r="KF47" s="151"/>
      <c r="KG47" s="151"/>
      <c r="KH47" s="151"/>
      <c r="KI47" s="151"/>
      <c r="KJ47" s="151"/>
      <c r="KK47" s="151"/>
      <c r="KL47" s="151"/>
      <c r="KM47" s="151"/>
      <c r="KN47" s="151"/>
      <c r="KO47" s="151"/>
      <c r="KP47" s="151"/>
      <c r="KQ47" s="151"/>
      <c r="KR47" s="151"/>
      <c r="KS47" s="151"/>
      <c r="KT47" s="151"/>
      <c r="KU47" s="151"/>
      <c r="KV47" s="151"/>
      <c r="KW47" s="151"/>
      <c r="KX47" s="151"/>
      <c r="KY47" s="151"/>
      <c r="KZ47" s="151"/>
      <c r="LA47" s="151"/>
      <c r="LB47" s="151"/>
      <c r="LC47" s="151"/>
      <c r="LD47" s="151"/>
      <c r="LE47" s="151"/>
      <c r="LF47" s="151"/>
      <c r="LG47" s="151"/>
      <c r="LH47" s="151"/>
      <c r="LI47" s="151"/>
      <c r="LJ47" s="151"/>
      <c r="LK47" s="151"/>
      <c r="LL47" s="151"/>
      <c r="LM47" s="151"/>
    </row>
    <row r="48" spans="1:325" s="4" customFormat="1" ht="31.2" customHeight="1" x14ac:dyDescent="0.3">
      <c r="A48" s="80" t="s">
        <v>445</v>
      </c>
      <c r="B48" s="15"/>
      <c r="C48" s="148" t="s">
        <v>218</v>
      </c>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c r="DJ48" s="151"/>
      <c r="DK48" s="151"/>
      <c r="DL48" s="151"/>
      <c r="DM48" s="151"/>
      <c r="DN48" s="151"/>
      <c r="DO48" s="151"/>
      <c r="DP48" s="151"/>
      <c r="DQ48" s="151"/>
      <c r="DR48" s="151"/>
      <c r="DS48" s="151"/>
      <c r="DT48" s="151"/>
      <c r="DU48" s="151"/>
      <c r="DV48" s="151"/>
      <c r="DW48" s="151"/>
      <c r="DX48" s="151"/>
      <c r="DY48" s="151"/>
      <c r="DZ48" s="151"/>
      <c r="EA48" s="151"/>
      <c r="EB48" s="151"/>
      <c r="EC48" s="151"/>
      <c r="ED48" s="151"/>
      <c r="EE48" s="151"/>
      <c r="EF48" s="151"/>
      <c r="EG48" s="151"/>
      <c r="EH48" s="151"/>
      <c r="EI48" s="151"/>
      <c r="EJ48" s="151"/>
      <c r="EK48" s="151"/>
      <c r="EL48" s="151"/>
      <c r="EM48" s="151"/>
      <c r="EN48" s="151"/>
      <c r="EO48" s="151"/>
      <c r="EP48" s="151"/>
      <c r="EQ48" s="151"/>
      <c r="ER48" s="151"/>
      <c r="ES48" s="151"/>
      <c r="ET48" s="151"/>
      <c r="EU48" s="151"/>
      <c r="EV48" s="151"/>
      <c r="EW48" s="151"/>
      <c r="EX48" s="151"/>
      <c r="EY48" s="151"/>
      <c r="EZ48" s="151"/>
      <c r="FA48" s="151"/>
      <c r="FB48" s="151"/>
      <c r="FC48" s="151"/>
      <c r="FD48" s="151"/>
      <c r="FE48" s="151"/>
      <c r="FF48" s="151"/>
      <c r="FG48" s="151"/>
      <c r="FH48" s="151"/>
      <c r="FI48" s="151"/>
      <c r="FJ48" s="151"/>
      <c r="FK48" s="151"/>
      <c r="FL48" s="151"/>
      <c r="FM48" s="151"/>
      <c r="FN48" s="151"/>
      <c r="FO48" s="151"/>
      <c r="FP48" s="151"/>
      <c r="FQ48" s="151"/>
      <c r="FR48" s="151"/>
      <c r="FS48" s="151"/>
      <c r="FT48" s="151"/>
      <c r="FU48" s="151"/>
      <c r="FV48" s="151"/>
      <c r="FW48" s="151"/>
      <c r="FX48" s="151"/>
      <c r="FY48" s="151"/>
      <c r="FZ48" s="151"/>
      <c r="GA48" s="151"/>
      <c r="GB48" s="151"/>
      <c r="GC48" s="151"/>
      <c r="GD48" s="151"/>
      <c r="GE48" s="151"/>
      <c r="GF48" s="151"/>
      <c r="GG48" s="151"/>
      <c r="GH48" s="151"/>
      <c r="GI48" s="151"/>
      <c r="GJ48" s="151"/>
      <c r="GK48" s="151"/>
      <c r="GL48" s="151"/>
      <c r="GM48" s="151"/>
      <c r="GN48" s="151"/>
      <c r="GO48" s="151"/>
      <c r="GP48" s="151"/>
      <c r="GQ48" s="151"/>
      <c r="GR48" s="151"/>
      <c r="GS48" s="151"/>
      <c r="GT48" s="151"/>
      <c r="GU48" s="151"/>
      <c r="GV48" s="151"/>
      <c r="GW48" s="151"/>
      <c r="GX48" s="151"/>
      <c r="GY48" s="151"/>
      <c r="GZ48" s="151"/>
      <c r="HA48" s="151"/>
      <c r="HB48" s="151"/>
      <c r="HC48" s="151"/>
      <c r="HD48" s="151"/>
      <c r="HE48" s="151"/>
      <c r="HF48" s="151"/>
      <c r="HG48" s="151"/>
      <c r="HH48" s="151"/>
      <c r="HI48" s="151"/>
      <c r="HJ48" s="151"/>
      <c r="HK48" s="151"/>
      <c r="HL48" s="151"/>
      <c r="HM48" s="151"/>
      <c r="HN48" s="151"/>
      <c r="HO48" s="151"/>
      <c r="HP48" s="151"/>
      <c r="HQ48" s="151"/>
      <c r="HR48" s="151"/>
      <c r="HS48" s="151"/>
      <c r="HT48" s="151"/>
      <c r="HU48" s="151"/>
      <c r="HV48" s="151"/>
      <c r="HW48" s="151"/>
      <c r="HX48" s="151"/>
      <c r="HY48" s="151"/>
      <c r="HZ48" s="151"/>
      <c r="IA48" s="151"/>
      <c r="IB48" s="151"/>
      <c r="IC48" s="151"/>
      <c r="ID48" s="151"/>
      <c r="IE48" s="151"/>
      <c r="IF48" s="151"/>
      <c r="IG48" s="151"/>
      <c r="IH48" s="151"/>
      <c r="II48" s="151"/>
      <c r="IJ48" s="151"/>
      <c r="IK48" s="151"/>
      <c r="IL48" s="151"/>
      <c r="IM48" s="151"/>
      <c r="IN48" s="151"/>
      <c r="IO48" s="151"/>
      <c r="IP48" s="151"/>
      <c r="IQ48" s="151"/>
      <c r="IR48" s="151"/>
      <c r="IS48" s="151"/>
      <c r="IT48" s="151"/>
      <c r="IU48" s="151"/>
      <c r="IV48" s="151"/>
      <c r="IW48" s="151"/>
      <c r="IX48" s="151"/>
      <c r="IY48" s="151"/>
      <c r="IZ48" s="151"/>
      <c r="JA48" s="151"/>
      <c r="JB48" s="151"/>
      <c r="JC48" s="151"/>
      <c r="JD48" s="151"/>
      <c r="JE48" s="151"/>
      <c r="JF48" s="151"/>
      <c r="JG48" s="151"/>
      <c r="JH48" s="151"/>
      <c r="JI48" s="151"/>
      <c r="JJ48" s="151"/>
      <c r="JK48" s="151"/>
      <c r="JL48" s="151"/>
      <c r="JM48" s="151"/>
      <c r="JN48" s="151"/>
      <c r="JO48" s="151"/>
      <c r="JP48" s="151"/>
      <c r="JQ48" s="151"/>
      <c r="JR48" s="151"/>
      <c r="JS48" s="151"/>
      <c r="JT48" s="151"/>
      <c r="JU48" s="151"/>
      <c r="JV48" s="151"/>
      <c r="JW48" s="151"/>
      <c r="JX48" s="151"/>
      <c r="JY48" s="151"/>
      <c r="JZ48" s="151"/>
      <c r="KA48" s="151"/>
      <c r="KB48" s="151"/>
      <c r="KC48" s="151"/>
      <c r="KD48" s="151"/>
      <c r="KE48" s="151"/>
      <c r="KF48" s="151"/>
      <c r="KG48" s="151"/>
      <c r="KH48" s="151"/>
      <c r="KI48" s="151"/>
      <c r="KJ48" s="151"/>
      <c r="KK48" s="151"/>
      <c r="KL48" s="151"/>
      <c r="KM48" s="151"/>
      <c r="KN48" s="151"/>
      <c r="KO48" s="151"/>
      <c r="KP48" s="151"/>
      <c r="KQ48" s="151"/>
      <c r="KR48" s="151"/>
      <c r="KS48" s="151"/>
      <c r="KT48" s="151"/>
      <c r="KU48" s="151"/>
      <c r="KV48" s="151"/>
      <c r="KW48" s="151"/>
      <c r="KX48" s="151"/>
      <c r="KY48" s="151"/>
      <c r="KZ48" s="151"/>
      <c r="LA48" s="151"/>
      <c r="LB48" s="151"/>
      <c r="LC48" s="151"/>
      <c r="LD48" s="151"/>
      <c r="LE48" s="151"/>
      <c r="LF48" s="151"/>
      <c r="LG48" s="151"/>
      <c r="LH48" s="151"/>
      <c r="LI48" s="151"/>
      <c r="LJ48" s="151"/>
      <c r="LK48" s="151"/>
      <c r="LL48" s="151"/>
      <c r="LM48" s="151"/>
    </row>
    <row r="49" spans="1:325" ht="36.6" customHeight="1" x14ac:dyDescent="0.3">
      <c r="A49" s="80" t="s">
        <v>446</v>
      </c>
      <c r="B49" s="15"/>
      <c r="C49" s="102" t="s">
        <v>218</v>
      </c>
      <c r="D49" s="17"/>
      <c r="E49" s="17"/>
      <c r="F49" s="17"/>
      <c r="G49" s="17"/>
      <c r="H49" s="17"/>
      <c r="I49" s="17"/>
      <c r="J49" s="17"/>
      <c r="K49" s="17"/>
      <c r="L49" s="17"/>
      <c r="M49" s="17"/>
      <c r="N49" s="17"/>
      <c r="O49" s="17"/>
      <c r="P49" s="17"/>
      <c r="Q49" s="17"/>
    </row>
    <row r="50" spans="1:325" ht="22.2" customHeight="1" x14ac:dyDescent="0.3">
      <c r="A50" s="80" t="s">
        <v>447</v>
      </c>
      <c r="B50" s="15"/>
      <c r="C50" s="102"/>
      <c r="D50" s="17"/>
      <c r="E50" s="17"/>
      <c r="F50" s="17"/>
      <c r="G50" s="17"/>
      <c r="H50" s="17"/>
      <c r="I50" s="17"/>
      <c r="J50" s="17"/>
      <c r="K50" s="17"/>
      <c r="L50" s="17"/>
      <c r="M50" s="17"/>
      <c r="N50" s="17"/>
      <c r="O50" s="17"/>
      <c r="P50" s="17"/>
      <c r="Q50" s="17"/>
    </row>
    <row r="51" spans="1:325" ht="22.2" customHeight="1" x14ac:dyDescent="0.3">
      <c r="A51" s="80" t="s">
        <v>448</v>
      </c>
      <c r="B51" s="15"/>
      <c r="C51" s="102"/>
      <c r="D51" s="17"/>
      <c r="E51" s="17"/>
      <c r="F51" s="17"/>
      <c r="G51" s="17"/>
      <c r="H51" s="17"/>
      <c r="I51" s="17"/>
      <c r="J51" s="17"/>
      <c r="K51" s="17"/>
      <c r="L51" s="17"/>
      <c r="M51" s="17"/>
      <c r="N51" s="17"/>
      <c r="O51" s="17"/>
      <c r="P51" s="17"/>
      <c r="Q51" s="17"/>
    </row>
    <row r="52" spans="1:325" s="4" customFormat="1" x14ac:dyDescent="0.3">
      <c r="A52" s="27"/>
      <c r="B52" s="27"/>
      <c r="C52" s="29"/>
      <c r="D52" s="27"/>
      <c r="E52" s="27"/>
      <c r="F52" s="27"/>
      <c r="G52" s="27"/>
      <c r="H52" s="27"/>
      <c r="I52" s="27"/>
      <c r="J52" s="27"/>
      <c r="K52" s="27"/>
      <c r="L52" s="27"/>
      <c r="M52" s="27"/>
      <c r="N52" s="27"/>
      <c r="O52" s="27"/>
      <c r="P52" s="27"/>
      <c r="Q52" s="27"/>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151"/>
      <c r="EJ52" s="151"/>
      <c r="EK52" s="151"/>
      <c r="EL52" s="151"/>
      <c r="EM52" s="151"/>
      <c r="EN52" s="151"/>
      <c r="EO52" s="151"/>
      <c r="EP52" s="151"/>
      <c r="EQ52" s="151"/>
      <c r="ER52" s="151"/>
      <c r="ES52" s="151"/>
      <c r="ET52" s="151"/>
      <c r="EU52" s="151"/>
      <c r="EV52" s="151"/>
      <c r="EW52" s="151"/>
      <c r="EX52" s="151"/>
      <c r="EY52" s="151"/>
      <c r="EZ52" s="151"/>
      <c r="FA52" s="151"/>
      <c r="FB52" s="151"/>
      <c r="FC52" s="151"/>
      <c r="FD52" s="151"/>
      <c r="FE52" s="151"/>
      <c r="FF52" s="151"/>
      <c r="FG52" s="151"/>
      <c r="FH52" s="151"/>
      <c r="FI52" s="151"/>
      <c r="FJ52" s="151"/>
      <c r="FK52" s="151"/>
      <c r="FL52" s="151"/>
      <c r="FM52" s="151"/>
      <c r="FN52" s="151"/>
      <c r="FO52" s="151"/>
      <c r="FP52" s="151"/>
      <c r="FQ52" s="151"/>
      <c r="FR52" s="151"/>
      <c r="FS52" s="151"/>
      <c r="FT52" s="151"/>
      <c r="FU52" s="151"/>
      <c r="FV52" s="151"/>
      <c r="FW52" s="151"/>
      <c r="FX52" s="151"/>
      <c r="FY52" s="151"/>
      <c r="FZ52" s="151"/>
      <c r="GA52" s="151"/>
      <c r="GB52" s="151"/>
      <c r="GC52" s="151"/>
      <c r="GD52" s="151"/>
      <c r="GE52" s="151"/>
      <c r="GF52" s="151"/>
      <c r="GG52" s="151"/>
      <c r="GH52" s="151"/>
      <c r="GI52" s="151"/>
      <c r="GJ52" s="151"/>
      <c r="GK52" s="151"/>
      <c r="GL52" s="151"/>
      <c r="GM52" s="151"/>
      <c r="GN52" s="151"/>
      <c r="GO52" s="151"/>
      <c r="GP52" s="151"/>
      <c r="GQ52" s="151"/>
      <c r="GR52" s="151"/>
      <c r="GS52" s="151"/>
      <c r="GT52" s="151"/>
      <c r="GU52" s="151"/>
      <c r="GV52" s="151"/>
      <c r="GW52" s="151"/>
      <c r="GX52" s="151"/>
      <c r="GY52" s="151"/>
      <c r="GZ52" s="151"/>
      <c r="HA52" s="151"/>
      <c r="HB52" s="151"/>
      <c r="HC52" s="151"/>
      <c r="HD52" s="151"/>
      <c r="HE52" s="151"/>
      <c r="HF52" s="151"/>
      <c r="HG52" s="151"/>
      <c r="HH52" s="151"/>
      <c r="HI52" s="151"/>
      <c r="HJ52" s="151"/>
      <c r="HK52" s="151"/>
      <c r="HL52" s="151"/>
      <c r="HM52" s="151"/>
      <c r="HN52" s="151"/>
      <c r="HO52" s="151"/>
      <c r="HP52" s="151"/>
      <c r="HQ52" s="151"/>
      <c r="HR52" s="151"/>
      <c r="HS52" s="151"/>
      <c r="HT52" s="151"/>
      <c r="HU52" s="151"/>
      <c r="HV52" s="151"/>
      <c r="HW52" s="151"/>
      <c r="HX52" s="151"/>
      <c r="HY52" s="151"/>
      <c r="HZ52" s="151"/>
      <c r="IA52" s="151"/>
      <c r="IB52" s="151"/>
      <c r="IC52" s="151"/>
      <c r="ID52" s="151"/>
      <c r="IE52" s="151"/>
      <c r="IF52" s="151"/>
      <c r="IG52" s="151"/>
      <c r="IH52" s="151"/>
      <c r="II52" s="151"/>
      <c r="IJ52" s="151"/>
      <c r="IK52" s="151"/>
      <c r="IL52" s="151"/>
      <c r="IM52" s="151"/>
      <c r="IN52" s="151"/>
      <c r="IO52" s="151"/>
      <c r="IP52" s="151"/>
      <c r="IQ52" s="151"/>
      <c r="IR52" s="151"/>
      <c r="IS52" s="151"/>
      <c r="IT52" s="151"/>
      <c r="IU52" s="151"/>
      <c r="IV52" s="151"/>
      <c r="IW52" s="151"/>
      <c r="IX52" s="151"/>
      <c r="IY52" s="151"/>
      <c r="IZ52" s="151"/>
      <c r="JA52" s="151"/>
      <c r="JB52" s="151"/>
      <c r="JC52" s="151"/>
      <c r="JD52" s="151"/>
      <c r="JE52" s="151"/>
      <c r="JF52" s="151"/>
      <c r="JG52" s="151"/>
      <c r="JH52" s="151"/>
      <c r="JI52" s="151"/>
      <c r="JJ52" s="151"/>
      <c r="JK52" s="151"/>
      <c r="JL52" s="151"/>
      <c r="JM52" s="151"/>
      <c r="JN52" s="151"/>
      <c r="JO52" s="151"/>
      <c r="JP52" s="151"/>
      <c r="JQ52" s="151"/>
      <c r="JR52" s="151"/>
      <c r="JS52" s="151"/>
      <c r="JT52" s="151"/>
      <c r="JU52" s="151"/>
      <c r="JV52" s="151"/>
      <c r="JW52" s="151"/>
      <c r="JX52" s="151"/>
      <c r="JY52" s="151"/>
      <c r="JZ52" s="151"/>
      <c r="KA52" s="151"/>
      <c r="KB52" s="151"/>
      <c r="KC52" s="151"/>
      <c r="KD52" s="151"/>
      <c r="KE52" s="151"/>
      <c r="KF52" s="151"/>
      <c r="KG52" s="151"/>
      <c r="KH52" s="151"/>
      <c r="KI52" s="151"/>
      <c r="KJ52" s="151"/>
      <c r="KK52" s="151"/>
      <c r="KL52" s="151"/>
      <c r="KM52" s="151"/>
      <c r="KN52" s="151"/>
      <c r="KO52" s="151"/>
      <c r="KP52" s="151"/>
      <c r="KQ52" s="151"/>
      <c r="KR52" s="151"/>
      <c r="KS52" s="151"/>
      <c r="KT52" s="151"/>
      <c r="KU52" s="151"/>
      <c r="KV52" s="151"/>
      <c r="KW52" s="151"/>
      <c r="KX52" s="151"/>
      <c r="KY52" s="151"/>
      <c r="KZ52" s="151"/>
      <c r="LA52" s="151"/>
      <c r="LB52" s="151"/>
      <c r="LC52" s="151"/>
      <c r="LD52" s="151"/>
      <c r="LE52" s="151"/>
      <c r="LF52" s="151"/>
      <c r="LG52" s="151"/>
      <c r="LH52" s="151"/>
      <c r="LI52" s="151"/>
      <c r="LJ52" s="151"/>
      <c r="LK52" s="151"/>
      <c r="LL52" s="151"/>
      <c r="LM52" s="151"/>
    </row>
    <row r="53" spans="1:325" s="4" customFormat="1" ht="15.6" x14ac:dyDescent="0.3">
      <c r="A53" s="28"/>
      <c r="B53" s="27"/>
      <c r="C53" s="29"/>
      <c r="D53" s="27"/>
      <c r="E53" s="27"/>
      <c r="F53" s="27"/>
      <c r="G53" s="27"/>
      <c r="H53" s="27"/>
      <c r="I53" s="27"/>
      <c r="J53" s="27"/>
      <c r="K53" s="27"/>
      <c r="L53" s="27"/>
      <c r="M53" s="27"/>
      <c r="N53" s="27"/>
      <c r="O53" s="27"/>
      <c r="P53" s="27"/>
      <c r="Q53" s="27"/>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51"/>
      <c r="DM53" s="151"/>
      <c r="DN53" s="151"/>
      <c r="DO53" s="151"/>
      <c r="DP53" s="151"/>
      <c r="DQ53" s="151"/>
      <c r="DR53" s="151"/>
      <c r="DS53" s="151"/>
      <c r="DT53" s="151"/>
      <c r="DU53" s="151"/>
      <c r="DV53" s="151"/>
      <c r="DW53" s="151"/>
      <c r="DX53" s="151"/>
      <c r="DY53" s="151"/>
      <c r="DZ53" s="151"/>
      <c r="EA53" s="151"/>
      <c r="EB53" s="151"/>
      <c r="EC53" s="151"/>
      <c r="ED53" s="151"/>
      <c r="EE53" s="151"/>
      <c r="EF53" s="151"/>
      <c r="EG53" s="151"/>
      <c r="EH53" s="151"/>
      <c r="EI53" s="151"/>
      <c r="EJ53" s="151"/>
      <c r="EK53" s="151"/>
      <c r="EL53" s="151"/>
      <c r="EM53" s="151"/>
      <c r="EN53" s="151"/>
      <c r="EO53" s="151"/>
      <c r="EP53" s="151"/>
      <c r="EQ53" s="151"/>
      <c r="ER53" s="151"/>
      <c r="ES53" s="151"/>
      <c r="ET53" s="151"/>
      <c r="EU53" s="151"/>
      <c r="EV53" s="151"/>
      <c r="EW53" s="151"/>
      <c r="EX53" s="151"/>
      <c r="EY53" s="151"/>
      <c r="EZ53" s="151"/>
      <c r="FA53" s="151"/>
      <c r="FB53" s="151"/>
      <c r="FC53" s="151"/>
      <c r="FD53" s="151"/>
      <c r="FE53" s="151"/>
      <c r="FF53" s="151"/>
      <c r="FG53" s="151"/>
      <c r="FH53" s="151"/>
      <c r="FI53" s="151"/>
      <c r="FJ53" s="151"/>
      <c r="FK53" s="151"/>
      <c r="FL53" s="151"/>
      <c r="FM53" s="151"/>
      <c r="FN53" s="151"/>
      <c r="FO53" s="151"/>
      <c r="FP53" s="151"/>
      <c r="FQ53" s="151"/>
      <c r="FR53" s="151"/>
      <c r="FS53" s="151"/>
      <c r="FT53" s="151"/>
      <c r="FU53" s="151"/>
      <c r="FV53" s="151"/>
      <c r="FW53" s="151"/>
      <c r="FX53" s="151"/>
      <c r="FY53" s="151"/>
      <c r="FZ53" s="151"/>
      <c r="GA53" s="151"/>
      <c r="GB53" s="151"/>
      <c r="GC53" s="151"/>
      <c r="GD53" s="151"/>
      <c r="GE53" s="151"/>
      <c r="GF53" s="151"/>
      <c r="GG53" s="151"/>
      <c r="GH53" s="151"/>
      <c r="GI53" s="151"/>
      <c r="GJ53" s="151"/>
      <c r="GK53" s="151"/>
      <c r="GL53" s="151"/>
      <c r="GM53" s="151"/>
      <c r="GN53" s="151"/>
      <c r="GO53" s="151"/>
      <c r="GP53" s="151"/>
      <c r="GQ53" s="151"/>
      <c r="GR53" s="151"/>
      <c r="GS53" s="151"/>
      <c r="GT53" s="151"/>
      <c r="GU53" s="151"/>
      <c r="GV53" s="151"/>
      <c r="GW53" s="151"/>
      <c r="GX53" s="151"/>
      <c r="GY53" s="151"/>
      <c r="GZ53" s="151"/>
      <c r="HA53" s="151"/>
      <c r="HB53" s="151"/>
      <c r="HC53" s="151"/>
      <c r="HD53" s="151"/>
      <c r="HE53" s="151"/>
      <c r="HF53" s="151"/>
      <c r="HG53" s="151"/>
      <c r="HH53" s="151"/>
      <c r="HI53" s="151"/>
      <c r="HJ53" s="151"/>
      <c r="HK53" s="151"/>
      <c r="HL53" s="151"/>
      <c r="HM53" s="151"/>
      <c r="HN53" s="151"/>
      <c r="HO53" s="151"/>
      <c r="HP53" s="151"/>
      <c r="HQ53" s="151"/>
      <c r="HR53" s="151"/>
      <c r="HS53" s="151"/>
      <c r="HT53" s="151"/>
      <c r="HU53" s="151"/>
      <c r="HV53" s="151"/>
      <c r="HW53" s="151"/>
      <c r="HX53" s="151"/>
      <c r="HY53" s="151"/>
      <c r="HZ53" s="151"/>
      <c r="IA53" s="151"/>
      <c r="IB53" s="151"/>
      <c r="IC53" s="151"/>
      <c r="ID53" s="151"/>
      <c r="IE53" s="151"/>
      <c r="IF53" s="151"/>
      <c r="IG53" s="151"/>
      <c r="IH53" s="151"/>
      <c r="II53" s="151"/>
      <c r="IJ53" s="151"/>
      <c r="IK53" s="151"/>
      <c r="IL53" s="151"/>
      <c r="IM53" s="151"/>
      <c r="IN53" s="151"/>
      <c r="IO53" s="151"/>
      <c r="IP53" s="151"/>
      <c r="IQ53" s="151"/>
      <c r="IR53" s="151"/>
      <c r="IS53" s="151"/>
      <c r="IT53" s="151"/>
      <c r="IU53" s="151"/>
      <c r="IV53" s="151"/>
      <c r="IW53" s="151"/>
      <c r="IX53" s="151"/>
      <c r="IY53" s="151"/>
      <c r="IZ53" s="151"/>
      <c r="JA53" s="151"/>
      <c r="JB53" s="151"/>
      <c r="JC53" s="151"/>
      <c r="JD53" s="151"/>
      <c r="JE53" s="151"/>
      <c r="JF53" s="151"/>
      <c r="JG53" s="151"/>
      <c r="JH53" s="151"/>
      <c r="JI53" s="151"/>
      <c r="JJ53" s="151"/>
      <c r="JK53" s="151"/>
      <c r="JL53" s="151"/>
      <c r="JM53" s="151"/>
      <c r="JN53" s="151"/>
      <c r="JO53" s="151"/>
      <c r="JP53" s="151"/>
      <c r="JQ53" s="151"/>
      <c r="JR53" s="151"/>
      <c r="JS53" s="151"/>
      <c r="JT53" s="151"/>
      <c r="JU53" s="151"/>
      <c r="JV53" s="151"/>
      <c r="JW53" s="151"/>
      <c r="JX53" s="151"/>
      <c r="JY53" s="151"/>
      <c r="JZ53" s="151"/>
      <c r="KA53" s="151"/>
      <c r="KB53" s="151"/>
      <c r="KC53" s="151"/>
      <c r="KD53" s="151"/>
      <c r="KE53" s="151"/>
      <c r="KF53" s="151"/>
      <c r="KG53" s="151"/>
      <c r="KH53" s="151"/>
      <c r="KI53" s="151"/>
      <c r="KJ53" s="151"/>
      <c r="KK53" s="151"/>
      <c r="KL53" s="151"/>
      <c r="KM53" s="151"/>
      <c r="KN53" s="151"/>
      <c r="KO53" s="151"/>
      <c r="KP53" s="151"/>
      <c r="KQ53" s="151"/>
      <c r="KR53" s="151"/>
      <c r="KS53" s="151"/>
      <c r="KT53" s="151"/>
      <c r="KU53" s="151"/>
      <c r="KV53" s="151"/>
      <c r="KW53" s="151"/>
      <c r="KX53" s="151"/>
      <c r="KY53" s="151"/>
      <c r="KZ53" s="151"/>
      <c r="LA53" s="151"/>
      <c r="LB53" s="151"/>
      <c r="LC53" s="151"/>
      <c r="LD53" s="151"/>
      <c r="LE53" s="151"/>
      <c r="LF53" s="151"/>
      <c r="LG53" s="151"/>
      <c r="LH53" s="151"/>
      <c r="LI53" s="151"/>
      <c r="LJ53" s="151"/>
      <c r="LK53" s="151"/>
      <c r="LL53" s="151"/>
      <c r="LM53" s="151"/>
    </row>
    <row r="54" spans="1:325" s="4" customFormat="1" x14ac:dyDescent="0.3">
      <c r="A54" s="27"/>
      <c r="B54" s="27"/>
      <c r="C54" s="29"/>
      <c r="D54" s="27"/>
      <c r="E54" s="27"/>
      <c r="F54" s="27"/>
      <c r="G54" s="27"/>
      <c r="H54" s="27"/>
      <c r="I54" s="27"/>
      <c r="J54" s="27"/>
      <c r="K54" s="27"/>
      <c r="L54" s="27"/>
      <c r="M54" s="27"/>
      <c r="N54" s="27"/>
      <c r="O54" s="27"/>
      <c r="P54" s="27"/>
      <c r="Q54" s="27"/>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c r="DC54" s="151"/>
      <c r="DD54" s="151"/>
      <c r="DE54" s="151"/>
      <c r="DF54" s="151"/>
      <c r="DG54" s="151"/>
      <c r="DH54" s="151"/>
      <c r="DI54" s="151"/>
      <c r="DJ54" s="151"/>
      <c r="DK54" s="151"/>
      <c r="DL54" s="151"/>
      <c r="DM54" s="151"/>
      <c r="DN54" s="151"/>
      <c r="DO54" s="151"/>
      <c r="DP54" s="151"/>
      <c r="DQ54" s="151"/>
      <c r="DR54" s="151"/>
      <c r="DS54" s="151"/>
      <c r="DT54" s="151"/>
      <c r="DU54" s="151"/>
      <c r="DV54" s="151"/>
      <c r="DW54" s="151"/>
      <c r="DX54" s="151"/>
      <c r="DY54" s="151"/>
      <c r="DZ54" s="151"/>
      <c r="EA54" s="151"/>
      <c r="EB54" s="151"/>
      <c r="EC54" s="151"/>
      <c r="ED54" s="151"/>
      <c r="EE54" s="151"/>
      <c r="EF54" s="151"/>
      <c r="EG54" s="151"/>
      <c r="EH54" s="151"/>
      <c r="EI54" s="151"/>
      <c r="EJ54" s="151"/>
      <c r="EK54" s="151"/>
      <c r="EL54" s="151"/>
      <c r="EM54" s="151"/>
      <c r="EN54" s="151"/>
      <c r="EO54" s="151"/>
      <c r="EP54" s="151"/>
      <c r="EQ54" s="151"/>
      <c r="ER54" s="151"/>
      <c r="ES54" s="151"/>
      <c r="ET54" s="151"/>
      <c r="EU54" s="151"/>
      <c r="EV54" s="151"/>
      <c r="EW54" s="151"/>
      <c r="EX54" s="151"/>
      <c r="EY54" s="151"/>
      <c r="EZ54" s="151"/>
      <c r="FA54" s="151"/>
      <c r="FB54" s="151"/>
      <c r="FC54" s="151"/>
      <c r="FD54" s="151"/>
      <c r="FE54" s="151"/>
      <c r="FF54" s="151"/>
      <c r="FG54" s="151"/>
      <c r="FH54" s="151"/>
      <c r="FI54" s="151"/>
      <c r="FJ54" s="151"/>
      <c r="FK54" s="151"/>
      <c r="FL54" s="151"/>
      <c r="FM54" s="151"/>
      <c r="FN54" s="151"/>
      <c r="FO54" s="151"/>
      <c r="FP54" s="151"/>
      <c r="FQ54" s="151"/>
      <c r="FR54" s="151"/>
      <c r="FS54" s="151"/>
      <c r="FT54" s="151"/>
      <c r="FU54" s="151"/>
      <c r="FV54" s="151"/>
      <c r="FW54" s="151"/>
      <c r="FX54" s="151"/>
      <c r="FY54" s="151"/>
      <c r="FZ54" s="151"/>
      <c r="GA54" s="151"/>
      <c r="GB54" s="151"/>
      <c r="GC54" s="151"/>
      <c r="GD54" s="151"/>
      <c r="GE54" s="151"/>
      <c r="GF54" s="151"/>
      <c r="GG54" s="151"/>
      <c r="GH54" s="151"/>
      <c r="GI54" s="151"/>
      <c r="GJ54" s="151"/>
      <c r="GK54" s="151"/>
      <c r="GL54" s="151"/>
      <c r="GM54" s="151"/>
      <c r="GN54" s="151"/>
      <c r="GO54" s="151"/>
      <c r="GP54" s="151"/>
      <c r="GQ54" s="151"/>
      <c r="GR54" s="151"/>
      <c r="GS54" s="151"/>
      <c r="GT54" s="151"/>
      <c r="GU54" s="151"/>
      <c r="GV54" s="151"/>
      <c r="GW54" s="151"/>
      <c r="GX54" s="151"/>
      <c r="GY54" s="151"/>
      <c r="GZ54" s="151"/>
      <c r="HA54" s="151"/>
      <c r="HB54" s="151"/>
      <c r="HC54" s="151"/>
      <c r="HD54" s="151"/>
      <c r="HE54" s="151"/>
      <c r="HF54" s="151"/>
      <c r="HG54" s="151"/>
      <c r="HH54" s="151"/>
      <c r="HI54" s="151"/>
      <c r="HJ54" s="151"/>
      <c r="HK54" s="151"/>
      <c r="HL54" s="151"/>
      <c r="HM54" s="151"/>
      <c r="HN54" s="151"/>
      <c r="HO54" s="151"/>
      <c r="HP54" s="151"/>
      <c r="HQ54" s="151"/>
      <c r="HR54" s="151"/>
      <c r="HS54" s="151"/>
      <c r="HT54" s="151"/>
      <c r="HU54" s="151"/>
      <c r="HV54" s="151"/>
      <c r="HW54" s="151"/>
      <c r="HX54" s="151"/>
      <c r="HY54" s="151"/>
      <c r="HZ54" s="151"/>
      <c r="IA54" s="151"/>
      <c r="IB54" s="151"/>
      <c r="IC54" s="151"/>
      <c r="ID54" s="151"/>
      <c r="IE54" s="151"/>
      <c r="IF54" s="151"/>
      <c r="IG54" s="151"/>
      <c r="IH54" s="151"/>
      <c r="II54" s="151"/>
      <c r="IJ54" s="151"/>
      <c r="IK54" s="151"/>
      <c r="IL54" s="151"/>
      <c r="IM54" s="151"/>
      <c r="IN54" s="151"/>
      <c r="IO54" s="151"/>
      <c r="IP54" s="151"/>
      <c r="IQ54" s="151"/>
      <c r="IR54" s="151"/>
      <c r="IS54" s="151"/>
      <c r="IT54" s="151"/>
      <c r="IU54" s="151"/>
      <c r="IV54" s="151"/>
      <c r="IW54" s="151"/>
      <c r="IX54" s="151"/>
      <c r="IY54" s="151"/>
      <c r="IZ54" s="151"/>
      <c r="JA54" s="151"/>
      <c r="JB54" s="151"/>
      <c r="JC54" s="151"/>
      <c r="JD54" s="151"/>
      <c r="JE54" s="151"/>
      <c r="JF54" s="151"/>
      <c r="JG54" s="151"/>
      <c r="JH54" s="151"/>
      <c r="JI54" s="151"/>
      <c r="JJ54" s="151"/>
      <c r="JK54" s="151"/>
      <c r="JL54" s="151"/>
      <c r="JM54" s="151"/>
      <c r="JN54" s="151"/>
      <c r="JO54" s="151"/>
      <c r="JP54" s="151"/>
      <c r="JQ54" s="151"/>
      <c r="JR54" s="151"/>
      <c r="JS54" s="151"/>
      <c r="JT54" s="151"/>
      <c r="JU54" s="151"/>
      <c r="JV54" s="151"/>
      <c r="JW54" s="151"/>
      <c r="JX54" s="151"/>
      <c r="JY54" s="151"/>
      <c r="JZ54" s="151"/>
      <c r="KA54" s="151"/>
      <c r="KB54" s="151"/>
      <c r="KC54" s="151"/>
      <c r="KD54" s="151"/>
      <c r="KE54" s="151"/>
      <c r="KF54" s="151"/>
      <c r="KG54" s="151"/>
      <c r="KH54" s="151"/>
      <c r="KI54" s="151"/>
      <c r="KJ54" s="151"/>
      <c r="KK54" s="151"/>
      <c r="KL54" s="151"/>
      <c r="KM54" s="151"/>
      <c r="KN54" s="151"/>
      <c r="KO54" s="151"/>
      <c r="KP54" s="151"/>
      <c r="KQ54" s="151"/>
      <c r="KR54" s="151"/>
      <c r="KS54" s="151"/>
      <c r="KT54" s="151"/>
      <c r="KU54" s="151"/>
      <c r="KV54" s="151"/>
      <c r="KW54" s="151"/>
      <c r="KX54" s="151"/>
      <c r="KY54" s="151"/>
      <c r="KZ54" s="151"/>
      <c r="LA54" s="151"/>
      <c r="LB54" s="151"/>
      <c r="LC54" s="151"/>
      <c r="LD54" s="151"/>
      <c r="LE54" s="151"/>
      <c r="LF54" s="151"/>
      <c r="LG54" s="151"/>
      <c r="LH54" s="151"/>
      <c r="LI54" s="151"/>
      <c r="LJ54" s="151"/>
      <c r="LK54" s="151"/>
      <c r="LL54" s="151"/>
      <c r="LM54" s="151"/>
    </row>
    <row r="55" spans="1:325" s="4" customFormat="1" x14ac:dyDescent="0.3">
      <c r="A55" s="27"/>
      <c r="B55" s="27"/>
      <c r="C55" s="29"/>
      <c r="D55" s="27"/>
      <c r="E55" s="27"/>
      <c r="F55" s="27"/>
      <c r="G55" s="27"/>
      <c r="H55" s="27"/>
      <c r="I55" s="27"/>
      <c r="J55" s="27"/>
      <c r="K55" s="27"/>
      <c r="L55" s="27"/>
      <c r="M55" s="27"/>
      <c r="N55" s="27"/>
      <c r="O55" s="27"/>
      <c r="P55" s="27"/>
      <c r="Q55" s="27"/>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c r="DE55" s="151"/>
      <c r="DF55" s="151"/>
      <c r="DG55" s="151"/>
      <c r="DH55" s="151"/>
      <c r="DI55" s="151"/>
      <c r="DJ55" s="151"/>
      <c r="DK55" s="151"/>
      <c r="DL55" s="151"/>
      <c r="DM55" s="151"/>
      <c r="DN55" s="151"/>
      <c r="DO55" s="151"/>
      <c r="DP55" s="151"/>
      <c r="DQ55" s="151"/>
      <c r="DR55" s="151"/>
      <c r="DS55" s="151"/>
      <c r="DT55" s="151"/>
      <c r="DU55" s="151"/>
      <c r="DV55" s="151"/>
      <c r="DW55" s="151"/>
      <c r="DX55" s="151"/>
      <c r="DY55" s="151"/>
      <c r="DZ55" s="151"/>
      <c r="EA55" s="151"/>
      <c r="EB55" s="151"/>
      <c r="EC55" s="151"/>
      <c r="ED55" s="151"/>
      <c r="EE55" s="151"/>
      <c r="EF55" s="151"/>
      <c r="EG55" s="151"/>
      <c r="EH55" s="151"/>
      <c r="EI55" s="151"/>
      <c r="EJ55" s="151"/>
      <c r="EK55" s="151"/>
      <c r="EL55" s="151"/>
      <c r="EM55" s="151"/>
      <c r="EN55" s="151"/>
      <c r="EO55" s="151"/>
      <c r="EP55" s="151"/>
      <c r="EQ55" s="151"/>
      <c r="ER55" s="151"/>
      <c r="ES55" s="151"/>
      <c r="ET55" s="151"/>
      <c r="EU55" s="151"/>
      <c r="EV55" s="151"/>
      <c r="EW55" s="151"/>
      <c r="EX55" s="151"/>
      <c r="EY55" s="151"/>
      <c r="EZ55" s="151"/>
      <c r="FA55" s="151"/>
      <c r="FB55" s="151"/>
      <c r="FC55" s="151"/>
      <c r="FD55" s="151"/>
      <c r="FE55" s="151"/>
      <c r="FF55" s="151"/>
      <c r="FG55" s="151"/>
      <c r="FH55" s="151"/>
      <c r="FI55" s="151"/>
      <c r="FJ55" s="151"/>
      <c r="FK55" s="151"/>
      <c r="FL55" s="151"/>
      <c r="FM55" s="151"/>
      <c r="FN55" s="151"/>
      <c r="FO55" s="151"/>
      <c r="FP55" s="151"/>
      <c r="FQ55" s="151"/>
      <c r="FR55" s="151"/>
      <c r="FS55" s="151"/>
      <c r="FT55" s="151"/>
      <c r="FU55" s="151"/>
      <c r="FV55" s="151"/>
      <c r="FW55" s="151"/>
      <c r="FX55" s="151"/>
      <c r="FY55" s="151"/>
      <c r="FZ55" s="151"/>
      <c r="GA55" s="151"/>
      <c r="GB55" s="151"/>
      <c r="GC55" s="151"/>
      <c r="GD55" s="151"/>
      <c r="GE55" s="151"/>
      <c r="GF55" s="151"/>
      <c r="GG55" s="151"/>
      <c r="GH55" s="151"/>
      <c r="GI55" s="151"/>
      <c r="GJ55" s="151"/>
      <c r="GK55" s="151"/>
      <c r="GL55" s="151"/>
      <c r="GM55" s="151"/>
      <c r="GN55" s="151"/>
      <c r="GO55" s="151"/>
      <c r="GP55" s="151"/>
      <c r="GQ55" s="151"/>
      <c r="GR55" s="151"/>
      <c r="GS55" s="151"/>
      <c r="GT55" s="151"/>
      <c r="GU55" s="151"/>
      <c r="GV55" s="151"/>
      <c r="GW55" s="151"/>
      <c r="GX55" s="151"/>
      <c r="GY55" s="151"/>
      <c r="GZ55" s="151"/>
      <c r="HA55" s="151"/>
      <c r="HB55" s="151"/>
      <c r="HC55" s="151"/>
      <c r="HD55" s="151"/>
      <c r="HE55" s="151"/>
      <c r="HF55" s="151"/>
      <c r="HG55" s="151"/>
      <c r="HH55" s="151"/>
      <c r="HI55" s="151"/>
      <c r="HJ55" s="151"/>
      <c r="HK55" s="151"/>
      <c r="HL55" s="151"/>
      <c r="HM55" s="151"/>
      <c r="HN55" s="151"/>
      <c r="HO55" s="151"/>
      <c r="HP55" s="151"/>
      <c r="HQ55" s="151"/>
      <c r="HR55" s="151"/>
      <c r="HS55" s="151"/>
      <c r="HT55" s="151"/>
      <c r="HU55" s="151"/>
      <c r="HV55" s="151"/>
      <c r="HW55" s="151"/>
      <c r="HX55" s="151"/>
      <c r="HY55" s="151"/>
      <c r="HZ55" s="151"/>
      <c r="IA55" s="151"/>
      <c r="IB55" s="151"/>
      <c r="IC55" s="151"/>
      <c r="ID55" s="151"/>
      <c r="IE55" s="151"/>
      <c r="IF55" s="151"/>
      <c r="IG55" s="151"/>
      <c r="IH55" s="151"/>
      <c r="II55" s="151"/>
      <c r="IJ55" s="151"/>
      <c r="IK55" s="151"/>
      <c r="IL55" s="151"/>
      <c r="IM55" s="151"/>
      <c r="IN55" s="151"/>
      <c r="IO55" s="151"/>
      <c r="IP55" s="151"/>
      <c r="IQ55" s="151"/>
      <c r="IR55" s="151"/>
      <c r="IS55" s="151"/>
      <c r="IT55" s="151"/>
      <c r="IU55" s="151"/>
      <c r="IV55" s="151"/>
      <c r="IW55" s="151"/>
      <c r="IX55" s="151"/>
      <c r="IY55" s="151"/>
      <c r="IZ55" s="151"/>
      <c r="JA55" s="151"/>
      <c r="JB55" s="151"/>
      <c r="JC55" s="151"/>
      <c r="JD55" s="151"/>
      <c r="JE55" s="151"/>
      <c r="JF55" s="151"/>
      <c r="JG55" s="151"/>
      <c r="JH55" s="151"/>
      <c r="JI55" s="151"/>
      <c r="JJ55" s="151"/>
      <c r="JK55" s="151"/>
      <c r="JL55" s="151"/>
      <c r="JM55" s="151"/>
      <c r="JN55" s="151"/>
      <c r="JO55" s="151"/>
      <c r="JP55" s="151"/>
      <c r="JQ55" s="151"/>
      <c r="JR55" s="151"/>
      <c r="JS55" s="151"/>
      <c r="JT55" s="151"/>
      <c r="JU55" s="151"/>
      <c r="JV55" s="151"/>
      <c r="JW55" s="151"/>
      <c r="JX55" s="151"/>
      <c r="JY55" s="151"/>
      <c r="JZ55" s="151"/>
      <c r="KA55" s="151"/>
      <c r="KB55" s="151"/>
      <c r="KC55" s="151"/>
      <c r="KD55" s="151"/>
      <c r="KE55" s="151"/>
      <c r="KF55" s="151"/>
      <c r="KG55" s="151"/>
      <c r="KH55" s="151"/>
      <c r="KI55" s="151"/>
      <c r="KJ55" s="151"/>
      <c r="KK55" s="151"/>
      <c r="KL55" s="151"/>
      <c r="KM55" s="151"/>
      <c r="KN55" s="151"/>
      <c r="KO55" s="151"/>
      <c r="KP55" s="151"/>
      <c r="KQ55" s="151"/>
      <c r="KR55" s="151"/>
      <c r="KS55" s="151"/>
      <c r="KT55" s="151"/>
      <c r="KU55" s="151"/>
      <c r="KV55" s="151"/>
      <c r="KW55" s="151"/>
      <c r="KX55" s="151"/>
      <c r="KY55" s="151"/>
      <c r="KZ55" s="151"/>
      <c r="LA55" s="151"/>
      <c r="LB55" s="151"/>
      <c r="LC55" s="151"/>
      <c r="LD55" s="151"/>
      <c r="LE55" s="151"/>
      <c r="LF55" s="151"/>
      <c r="LG55" s="151"/>
      <c r="LH55" s="151"/>
      <c r="LI55" s="151"/>
      <c r="LJ55" s="151"/>
      <c r="LK55" s="151"/>
      <c r="LL55" s="151"/>
      <c r="LM55" s="151"/>
    </row>
  </sheetData>
  <sheetProtection algorithmName="SHA-512" hashValue="vBTqOxvbYINLf7B++oThqmQb05klcbzoB+lDNmby7XDjrCPYojpusiws6Pd5bOjPQw8XVV+yVyLvJkh1nzTWrg==" saltValue="H+8/CQ9H1i14nP7CYrgf5w==" spinCount="100000" sheet="1" selectLockedCells="1"/>
  <mergeCells count="2">
    <mergeCell ref="B7:C7"/>
    <mergeCell ref="B8:C8"/>
  </mergeCells>
  <dataValidations count="1">
    <dataValidation type="list" allowBlank="1" showInputMessage="1" showErrorMessage="1" sqref="B47:B51 B12:B46">
      <formula1>$I$12:$I$14</formula1>
    </dataValidation>
  </dataValidations>
  <pageMargins left="0.7" right="0.7" top="0.7" bottom="0.75" header="0.3" footer="0.3"/>
  <pageSetup orientation="portrait" verticalDpi="0" r:id="rId1"/>
  <headerFooter>
    <oddHeader xml:space="preserve">&amp;LCDBG-CV EMERGENCY AND TRANSITIONAL HOUSING APPLICATION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78"/>
  <sheetViews>
    <sheetView topLeftCell="A10" zoomScale="107" zoomScaleNormal="107" workbookViewId="0">
      <selection activeCell="B9" sqref="B9:C9"/>
    </sheetView>
  </sheetViews>
  <sheetFormatPr defaultRowHeight="14.4" x14ac:dyDescent="0.3"/>
  <cols>
    <col min="1" max="1" width="41.44140625" style="16" customWidth="1"/>
    <col min="2" max="2" width="42" style="40" customWidth="1"/>
    <col min="3" max="3" width="19.5546875" style="40" customWidth="1"/>
    <col min="4" max="12" width="8.88671875" style="16"/>
    <col min="13" max="301" width="8.88671875" style="17"/>
  </cols>
  <sheetData>
    <row r="1" spans="1:301" ht="50.4" customHeight="1" x14ac:dyDescent="0.3">
      <c r="A1" s="20" t="s">
        <v>254</v>
      </c>
      <c r="M1" s="16"/>
      <c r="N1" s="16"/>
      <c r="O1" s="16"/>
      <c r="P1" s="16"/>
      <c r="Q1" s="16"/>
      <c r="R1" s="16"/>
    </row>
    <row r="3" spans="1:301" ht="22.2" customHeight="1" x14ac:dyDescent="0.3">
      <c r="A3" s="16" t="s">
        <v>0</v>
      </c>
      <c r="B3" s="41">
        <f>'2 Checklist'!B7</f>
        <v>0</v>
      </c>
    </row>
    <row r="4" spans="1:301" x14ac:dyDescent="0.3">
      <c r="B4" s="42"/>
    </row>
    <row r="5" spans="1:301" s="11" customFormat="1" ht="36" customHeight="1" x14ac:dyDescent="0.3">
      <c r="A5" s="244" t="s">
        <v>190</v>
      </c>
      <c r="B5" s="244"/>
      <c r="C5" s="129"/>
      <c r="D5" s="43"/>
      <c r="E5" s="43"/>
      <c r="F5" s="43"/>
      <c r="G5" s="43"/>
      <c r="H5" s="43"/>
      <c r="I5" s="43"/>
      <c r="J5" s="43"/>
      <c r="K5" s="43"/>
      <c r="L5" s="43"/>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row>
    <row r="6" spans="1:301" s="11" customFormat="1" ht="43.2" customHeight="1" x14ac:dyDescent="0.3">
      <c r="A6" s="245" t="s">
        <v>194</v>
      </c>
      <c r="B6" s="245"/>
      <c r="C6" s="129"/>
      <c r="D6" s="43"/>
      <c r="E6" s="43"/>
      <c r="F6" s="43"/>
      <c r="G6" s="43"/>
      <c r="H6" s="43"/>
      <c r="I6" s="43"/>
      <c r="J6" s="43"/>
      <c r="K6" s="43"/>
      <c r="L6" s="43"/>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c r="IY6" s="80"/>
      <c r="IZ6" s="80"/>
      <c r="JA6" s="80"/>
      <c r="JB6" s="80"/>
      <c r="JC6" s="80"/>
      <c r="JD6" s="80"/>
      <c r="JE6" s="80"/>
      <c r="JF6" s="80"/>
      <c r="JG6" s="80"/>
      <c r="JH6" s="80"/>
      <c r="JI6" s="80"/>
      <c r="JJ6" s="80"/>
      <c r="JK6" s="80"/>
      <c r="JL6" s="80"/>
      <c r="JM6" s="80"/>
      <c r="JN6" s="80"/>
      <c r="JO6" s="80"/>
      <c r="JP6" s="80"/>
      <c r="JQ6" s="80"/>
      <c r="JR6" s="80"/>
      <c r="JS6" s="80"/>
      <c r="JT6" s="80"/>
      <c r="JU6" s="80"/>
      <c r="JV6" s="80"/>
      <c r="JW6" s="80"/>
      <c r="JX6" s="80"/>
      <c r="JY6" s="80"/>
      <c r="JZ6" s="80"/>
      <c r="KA6" s="80"/>
      <c r="KB6" s="80"/>
      <c r="KC6" s="80"/>
      <c r="KD6" s="80"/>
      <c r="KE6" s="80"/>
      <c r="KF6" s="80"/>
      <c r="KG6" s="80"/>
      <c r="KH6" s="80"/>
      <c r="KI6" s="80"/>
      <c r="KJ6" s="80"/>
      <c r="KK6" s="80"/>
      <c r="KL6" s="80"/>
      <c r="KM6" s="80"/>
      <c r="KN6" s="80"/>
      <c r="KO6" s="80"/>
    </row>
    <row r="7" spans="1:301" s="11" customFormat="1" x14ac:dyDescent="0.3">
      <c r="A7" s="44" t="s">
        <v>33</v>
      </c>
      <c r="B7" s="129"/>
      <c r="C7" s="129"/>
      <c r="D7" s="43"/>
      <c r="E7" s="43"/>
      <c r="F7" s="43"/>
      <c r="G7" s="43"/>
      <c r="H7" s="43"/>
      <c r="I7" s="43"/>
      <c r="J7" s="43"/>
      <c r="K7" s="43"/>
      <c r="L7" s="43"/>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0"/>
      <c r="JW7" s="80"/>
      <c r="JX7" s="80"/>
      <c r="JY7" s="80"/>
      <c r="JZ7" s="80"/>
      <c r="KA7" s="80"/>
      <c r="KB7" s="80"/>
      <c r="KC7" s="80"/>
      <c r="KD7" s="80"/>
      <c r="KE7" s="80"/>
      <c r="KF7" s="80"/>
      <c r="KG7" s="80"/>
      <c r="KH7" s="80"/>
      <c r="KI7" s="80"/>
      <c r="KJ7" s="80"/>
      <c r="KK7" s="80"/>
      <c r="KL7" s="80"/>
      <c r="KM7" s="80"/>
      <c r="KN7" s="80"/>
      <c r="KO7" s="80"/>
    </row>
    <row r="8" spans="1:301" s="11" customFormat="1" x14ac:dyDescent="0.3">
      <c r="A8" s="43"/>
      <c r="B8" s="129"/>
      <c r="C8" s="129"/>
      <c r="D8" s="43"/>
      <c r="E8" s="43"/>
      <c r="F8" s="43"/>
      <c r="G8" s="43"/>
      <c r="H8" s="43"/>
      <c r="I8" s="43"/>
      <c r="J8" s="43"/>
      <c r="K8" s="43"/>
      <c r="L8" s="43"/>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row>
    <row r="9" spans="1:301" s="11" customFormat="1" ht="22.8" customHeight="1" x14ac:dyDescent="0.3">
      <c r="A9" s="43" t="s">
        <v>204</v>
      </c>
      <c r="B9" s="246"/>
      <c r="C9" s="247"/>
      <c r="D9" s="43"/>
      <c r="E9" s="43"/>
      <c r="F9" s="43"/>
      <c r="G9" s="43"/>
      <c r="H9" s="43"/>
      <c r="I9" s="43"/>
      <c r="J9" s="43"/>
      <c r="K9" s="43"/>
      <c r="L9" s="43"/>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row>
    <row r="10" spans="1:301" s="11" customFormat="1" ht="22.8" customHeight="1" x14ac:dyDescent="0.3">
      <c r="A10" s="43" t="s">
        <v>202</v>
      </c>
      <c r="B10" s="246"/>
      <c r="C10" s="247"/>
      <c r="D10" s="43"/>
      <c r="E10" s="43"/>
      <c r="F10" s="43"/>
      <c r="G10" s="43"/>
      <c r="H10" s="43"/>
      <c r="I10" s="43"/>
      <c r="J10" s="43"/>
      <c r="K10" s="43"/>
      <c r="L10" s="43"/>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row>
    <row r="11" spans="1:301" s="11" customFormat="1" ht="22.8" customHeight="1" x14ac:dyDescent="0.3">
      <c r="A11" s="43" t="s">
        <v>203</v>
      </c>
      <c r="B11" s="246"/>
      <c r="C11" s="247"/>
      <c r="D11" s="43"/>
      <c r="E11" s="43"/>
      <c r="F11" s="43"/>
      <c r="G11" s="43"/>
      <c r="H11" s="43"/>
      <c r="I11" s="43"/>
      <c r="J11" s="43"/>
      <c r="K11" s="43"/>
      <c r="L11" s="43"/>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row>
    <row r="12" spans="1:301" s="11" customFormat="1" x14ac:dyDescent="0.3">
      <c r="A12" s="43"/>
      <c r="B12" s="129"/>
      <c r="C12" s="129"/>
      <c r="D12" s="43"/>
      <c r="E12" s="43"/>
      <c r="F12" s="43"/>
      <c r="G12" s="43"/>
      <c r="H12" s="43"/>
      <c r="I12" s="43"/>
      <c r="J12" s="43"/>
      <c r="K12" s="43"/>
      <c r="L12" s="43"/>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0"/>
      <c r="JW12" s="80"/>
      <c r="JX12" s="80"/>
      <c r="JY12" s="80"/>
      <c r="JZ12" s="80"/>
      <c r="KA12" s="80"/>
      <c r="KB12" s="80"/>
      <c r="KC12" s="80"/>
      <c r="KD12" s="80"/>
      <c r="KE12" s="80"/>
      <c r="KF12" s="80"/>
      <c r="KG12" s="80"/>
      <c r="KH12" s="80"/>
      <c r="KI12" s="80"/>
      <c r="KJ12" s="80"/>
      <c r="KK12" s="80"/>
      <c r="KL12" s="80"/>
      <c r="KM12" s="80"/>
      <c r="KN12" s="80"/>
      <c r="KO12" s="80"/>
    </row>
    <row r="13" spans="1:301" s="11" customFormat="1" ht="42.6" customHeight="1" x14ac:dyDescent="0.3">
      <c r="A13" s="43" t="s">
        <v>258</v>
      </c>
      <c r="B13" s="248"/>
      <c r="C13" s="247"/>
      <c r="D13" s="43"/>
      <c r="E13" s="43"/>
      <c r="F13" s="43"/>
      <c r="G13" s="43"/>
      <c r="H13" s="43"/>
      <c r="I13" s="43"/>
      <c r="J13" s="43"/>
      <c r="K13" s="43"/>
      <c r="L13" s="43"/>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row>
    <row r="14" spans="1:301" s="11" customFormat="1" x14ac:dyDescent="0.3">
      <c r="A14" s="43"/>
      <c r="B14" s="45"/>
      <c r="C14" s="129"/>
      <c r="D14" s="43"/>
      <c r="E14" s="43"/>
      <c r="F14" s="43"/>
      <c r="G14" s="43"/>
      <c r="H14" s="43"/>
      <c r="I14" s="43"/>
      <c r="J14" s="43"/>
      <c r="K14" s="43"/>
      <c r="L14" s="43"/>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row>
    <row r="15" spans="1:301" s="11" customFormat="1" x14ac:dyDescent="0.3">
      <c r="A15" s="44" t="s">
        <v>397</v>
      </c>
      <c r="B15" s="129"/>
      <c r="C15" s="129"/>
      <c r="D15" s="43"/>
      <c r="E15" s="43"/>
      <c r="F15" s="43"/>
      <c r="G15" s="43"/>
      <c r="H15" s="43"/>
      <c r="I15" s="43"/>
      <c r="J15" s="43"/>
      <c r="K15" s="43"/>
      <c r="L15" s="43"/>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row>
    <row r="16" spans="1:301" s="11" customFormat="1" ht="22.8" customHeight="1" x14ac:dyDescent="0.3">
      <c r="A16" s="43" t="s">
        <v>398</v>
      </c>
      <c r="B16" s="241"/>
      <c r="C16" s="241"/>
      <c r="D16" s="43"/>
      <c r="E16" s="43"/>
      <c r="F16" s="43"/>
      <c r="G16" s="43"/>
      <c r="H16" s="43"/>
      <c r="I16" s="43"/>
      <c r="J16" s="43"/>
      <c r="K16" s="43"/>
      <c r="L16" s="43"/>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row>
    <row r="17" spans="1:301" s="11" customFormat="1" ht="22.8" customHeight="1" x14ac:dyDescent="0.3">
      <c r="A17" s="43" t="s">
        <v>29</v>
      </c>
      <c r="B17" s="241"/>
      <c r="C17" s="241"/>
      <c r="D17" s="43"/>
      <c r="E17" s="43"/>
      <c r="F17" s="43"/>
      <c r="G17" s="43"/>
      <c r="H17" s="43"/>
      <c r="I17" s="43"/>
      <c r="J17" s="43"/>
      <c r="K17" s="43"/>
      <c r="L17" s="43"/>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row>
    <row r="18" spans="1:301" s="11" customFormat="1" ht="22.8" customHeight="1" x14ac:dyDescent="0.3">
      <c r="A18" s="13" t="s">
        <v>3</v>
      </c>
      <c r="B18" s="241"/>
      <c r="C18" s="241"/>
      <c r="D18" s="43"/>
      <c r="E18" s="43"/>
      <c r="F18" s="43"/>
      <c r="G18" s="43"/>
      <c r="H18" s="43"/>
      <c r="I18" s="43"/>
      <c r="J18" s="43"/>
      <c r="K18" s="43"/>
      <c r="L18" s="43"/>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row>
    <row r="19" spans="1:301" s="11" customFormat="1" ht="22.8" customHeight="1" x14ac:dyDescent="0.3">
      <c r="A19" s="13" t="s">
        <v>4</v>
      </c>
      <c r="B19" s="241"/>
      <c r="C19" s="241"/>
      <c r="D19" s="43"/>
      <c r="E19" s="43"/>
      <c r="F19" s="43"/>
      <c r="G19" s="43"/>
      <c r="H19" s="43"/>
      <c r="I19" s="43"/>
      <c r="J19" s="43"/>
      <c r="K19" s="43"/>
      <c r="L19" s="43"/>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row>
    <row r="20" spans="1:301" s="11" customFormat="1" ht="22.8" customHeight="1" x14ac:dyDescent="0.3">
      <c r="A20" s="13" t="s">
        <v>5</v>
      </c>
      <c r="B20" s="241"/>
      <c r="C20" s="241"/>
      <c r="D20" s="43"/>
      <c r="E20" s="43"/>
      <c r="F20" s="43"/>
      <c r="G20" s="43"/>
      <c r="H20" s="43"/>
      <c r="I20" s="43"/>
      <c r="J20" s="43"/>
      <c r="K20" s="43"/>
      <c r="L20" s="43"/>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row>
    <row r="21" spans="1:301" s="11" customFormat="1" ht="22.8" customHeight="1" x14ac:dyDescent="0.3">
      <c r="A21" s="13" t="s">
        <v>100</v>
      </c>
      <c r="B21" s="241"/>
      <c r="C21" s="241"/>
      <c r="D21" s="43"/>
      <c r="E21" s="43"/>
      <c r="F21" s="43"/>
      <c r="G21" s="43"/>
      <c r="H21" s="43"/>
      <c r="I21" s="43"/>
      <c r="J21" s="43"/>
      <c r="K21" s="43"/>
      <c r="L21" s="43"/>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row>
    <row r="22" spans="1:301" s="11" customFormat="1" ht="22.8" customHeight="1" x14ac:dyDescent="0.3">
      <c r="A22" s="13" t="s">
        <v>171</v>
      </c>
      <c r="B22" s="241"/>
      <c r="C22" s="241"/>
      <c r="D22" s="43"/>
      <c r="E22" s="43"/>
      <c r="F22" s="43"/>
      <c r="G22" s="43"/>
      <c r="H22" s="43"/>
      <c r="I22" s="43"/>
      <c r="J22" s="43"/>
      <c r="K22" s="43"/>
      <c r="L22" s="43"/>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row>
    <row r="23" spans="1:301" x14ac:dyDescent="0.3">
      <c r="A23" s="13"/>
      <c r="B23" s="46"/>
    </row>
    <row r="24" spans="1:301" s="11" customFormat="1" ht="77.400000000000006" customHeight="1" x14ac:dyDescent="0.3">
      <c r="A24" s="13" t="s">
        <v>410</v>
      </c>
      <c r="B24" s="241"/>
      <c r="C24" s="241"/>
      <c r="D24" s="43"/>
      <c r="E24" s="43"/>
      <c r="F24" s="43"/>
      <c r="G24" s="43"/>
      <c r="H24" s="43"/>
      <c r="I24" s="43"/>
      <c r="J24" s="43"/>
      <c r="K24" s="43"/>
      <c r="L24" s="43"/>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row>
    <row r="25" spans="1:301" s="11" customFormat="1" x14ac:dyDescent="0.3">
      <c r="A25" s="13"/>
      <c r="B25" s="47"/>
      <c r="C25" s="126"/>
      <c r="D25" s="43"/>
      <c r="E25" s="43"/>
      <c r="F25" s="43"/>
      <c r="G25" s="43"/>
      <c r="H25" s="43"/>
      <c r="I25" s="43"/>
      <c r="J25" s="43"/>
      <c r="K25" s="43"/>
      <c r="L25" s="43"/>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row>
    <row r="26" spans="1:301" s="11" customFormat="1" ht="65.400000000000006" customHeight="1" x14ac:dyDescent="0.3">
      <c r="A26" s="13" t="s">
        <v>238</v>
      </c>
      <c r="B26" s="241"/>
      <c r="C26" s="241"/>
      <c r="D26" s="43"/>
      <c r="E26" s="43"/>
      <c r="F26" s="43"/>
      <c r="G26" s="43"/>
      <c r="H26" s="43"/>
      <c r="I26" s="43"/>
      <c r="J26" s="43"/>
      <c r="K26" s="43"/>
      <c r="L26" s="43"/>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row>
    <row r="28" spans="1:301" x14ac:dyDescent="0.3">
      <c r="A28" s="38" t="s">
        <v>31</v>
      </c>
    </row>
    <row r="29" spans="1:301" s="11" customFormat="1" ht="22.8" customHeight="1" x14ac:dyDescent="0.3">
      <c r="A29" s="43" t="s">
        <v>32</v>
      </c>
      <c r="B29" s="117"/>
      <c r="C29" s="129"/>
      <c r="D29" s="43"/>
      <c r="E29" s="43"/>
      <c r="F29" s="43"/>
      <c r="G29" s="43"/>
      <c r="H29" s="43"/>
      <c r="I29" s="43"/>
      <c r="J29" s="43"/>
      <c r="K29" s="43"/>
      <c r="L29" s="43"/>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row>
    <row r="30" spans="1:301" s="11" customFormat="1" ht="22.8" customHeight="1" x14ac:dyDescent="0.3">
      <c r="A30" s="43" t="s">
        <v>34</v>
      </c>
      <c r="B30" s="52"/>
      <c r="C30" s="129"/>
      <c r="D30" s="43"/>
      <c r="E30" s="43"/>
      <c r="F30" s="43"/>
      <c r="G30" s="43"/>
      <c r="H30" s="43"/>
      <c r="I30" s="43"/>
      <c r="J30" s="43"/>
      <c r="K30" s="43"/>
      <c r="L30" s="43"/>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row>
    <row r="31" spans="1:301" s="11" customFormat="1" ht="52.2" customHeight="1" x14ac:dyDescent="0.3">
      <c r="A31" s="43" t="s">
        <v>35</v>
      </c>
      <c r="B31" s="241"/>
      <c r="C31" s="241"/>
      <c r="D31" s="43"/>
      <c r="E31" s="43"/>
      <c r="F31" s="43"/>
      <c r="G31" s="43"/>
      <c r="H31" s="43"/>
      <c r="I31" s="43"/>
      <c r="J31" s="43"/>
      <c r="K31" s="43"/>
      <c r="L31" s="43"/>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row>
    <row r="32" spans="1:301" s="11" customFormat="1" ht="72" x14ac:dyDescent="0.3">
      <c r="A32" s="43" t="s">
        <v>451</v>
      </c>
      <c r="B32" s="53"/>
      <c r="C32" s="129"/>
      <c r="D32" s="43"/>
      <c r="E32" s="43"/>
      <c r="F32" s="43"/>
      <c r="G32" s="43"/>
      <c r="H32" s="43"/>
      <c r="I32" s="43"/>
      <c r="J32" s="43"/>
      <c r="K32" s="43"/>
      <c r="L32" s="43"/>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c r="JQ32" s="80"/>
      <c r="JR32" s="80"/>
      <c r="JS32" s="80"/>
      <c r="JT32" s="80"/>
      <c r="JU32" s="80"/>
      <c r="JV32" s="80"/>
      <c r="JW32" s="80"/>
      <c r="JX32" s="80"/>
      <c r="JY32" s="80"/>
      <c r="JZ32" s="80"/>
      <c r="KA32" s="80"/>
      <c r="KB32" s="80"/>
      <c r="KC32" s="80"/>
      <c r="KD32" s="80"/>
      <c r="KE32" s="80"/>
      <c r="KF32" s="80"/>
      <c r="KG32" s="80"/>
      <c r="KH32" s="80"/>
      <c r="KI32" s="80"/>
      <c r="KJ32" s="80"/>
      <c r="KK32" s="80"/>
      <c r="KL32" s="80"/>
      <c r="KM32" s="80"/>
      <c r="KN32" s="80"/>
      <c r="KO32" s="80"/>
    </row>
    <row r="33" spans="1:301" ht="96" hidden="1" customHeight="1" x14ac:dyDescent="0.3">
      <c r="A33" s="43"/>
      <c r="B33" s="48" t="s">
        <v>152</v>
      </c>
    </row>
    <row r="34" spans="1:301" ht="96" hidden="1" customHeight="1" x14ac:dyDescent="0.3">
      <c r="A34" s="43"/>
      <c r="B34" s="48" t="s">
        <v>153</v>
      </c>
    </row>
    <row r="36" spans="1:301" x14ac:dyDescent="0.3">
      <c r="A36" s="38" t="s">
        <v>110</v>
      </c>
    </row>
    <row r="38" spans="1:301" x14ac:dyDescent="0.3">
      <c r="A38" s="21" t="s">
        <v>189</v>
      </c>
    </row>
    <row r="39" spans="1:301" s="11" customFormat="1" ht="22.8" customHeight="1" x14ac:dyDescent="0.3">
      <c r="A39" s="43" t="s">
        <v>172</v>
      </c>
      <c r="B39" s="117"/>
      <c r="C39" s="129"/>
      <c r="D39" s="43"/>
      <c r="E39" s="43"/>
      <c r="F39" s="43"/>
      <c r="G39" s="43"/>
      <c r="H39" s="43"/>
      <c r="I39" s="43"/>
      <c r="J39" s="43"/>
      <c r="K39" s="43"/>
      <c r="L39" s="43"/>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row>
    <row r="40" spans="1:301" s="11" customFormat="1" ht="22.8" customHeight="1" x14ac:dyDescent="0.3">
      <c r="A40" s="43" t="s">
        <v>173</v>
      </c>
      <c r="B40" s="117"/>
      <c r="C40" s="129"/>
      <c r="D40" s="43"/>
      <c r="E40" s="43"/>
      <c r="F40" s="43"/>
      <c r="G40" s="43"/>
      <c r="H40" s="43"/>
      <c r="I40" s="43"/>
      <c r="J40" s="43"/>
      <c r="K40" s="43"/>
      <c r="L40" s="43"/>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row>
    <row r="41" spans="1:301" s="11" customFormat="1" ht="22.8" customHeight="1" x14ac:dyDescent="0.3">
      <c r="A41" s="43" t="s">
        <v>174</v>
      </c>
      <c r="B41" s="117"/>
      <c r="C41" s="129"/>
      <c r="D41" s="43"/>
      <c r="E41" s="43"/>
      <c r="F41" s="43"/>
      <c r="G41" s="43"/>
      <c r="H41" s="43"/>
      <c r="I41" s="43"/>
      <c r="J41" s="43"/>
      <c r="K41" s="43"/>
      <c r="L41" s="43"/>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row>
    <row r="42" spans="1:301" s="11" customFormat="1" ht="22.8" customHeight="1" x14ac:dyDescent="0.3">
      <c r="A42" s="43" t="s">
        <v>175</v>
      </c>
      <c r="B42" s="117"/>
      <c r="C42" s="129"/>
      <c r="D42" s="43"/>
      <c r="E42" s="43"/>
      <c r="F42" s="43"/>
      <c r="G42" s="43"/>
      <c r="H42" s="43"/>
      <c r="I42" s="43"/>
      <c r="J42" s="43"/>
      <c r="K42" s="43"/>
      <c r="L42" s="43"/>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row>
    <row r="43" spans="1:301" s="11" customFormat="1" ht="22.8" customHeight="1" x14ac:dyDescent="0.3">
      <c r="A43" s="43" t="s">
        <v>452</v>
      </c>
      <c r="B43" s="117"/>
      <c r="C43" s="129"/>
      <c r="D43" s="43"/>
      <c r="E43" s="43"/>
      <c r="F43" s="43"/>
      <c r="G43" s="43"/>
      <c r="H43" s="43"/>
      <c r="I43" s="43"/>
      <c r="J43" s="43"/>
      <c r="K43" s="43"/>
      <c r="L43" s="43"/>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row>
    <row r="44" spans="1:301" s="11" customFormat="1" ht="22.8" customHeight="1" x14ac:dyDescent="0.3">
      <c r="A44" s="43" t="s">
        <v>176</v>
      </c>
      <c r="B44" s="117"/>
      <c r="C44" s="129"/>
      <c r="D44" s="43"/>
      <c r="E44" s="43"/>
      <c r="F44" s="43"/>
      <c r="G44" s="43"/>
      <c r="H44" s="43"/>
      <c r="I44" s="43"/>
      <c r="J44" s="43"/>
      <c r="K44" s="43"/>
      <c r="L44" s="43"/>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row>
    <row r="45" spans="1:301" s="11" customFormat="1" ht="22.8" customHeight="1" x14ac:dyDescent="0.3">
      <c r="A45" s="43" t="s">
        <v>131</v>
      </c>
      <c r="B45" s="117"/>
      <c r="C45" s="129"/>
      <c r="D45" s="43"/>
      <c r="E45" s="43"/>
      <c r="F45" s="43"/>
      <c r="G45" s="43"/>
      <c r="H45" s="43"/>
      <c r="I45" s="43"/>
      <c r="J45" s="43"/>
      <c r="K45" s="43"/>
      <c r="L45" s="43"/>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c r="IW45" s="80"/>
      <c r="IX45" s="80"/>
      <c r="IY45" s="80"/>
      <c r="IZ45" s="80"/>
      <c r="JA45" s="80"/>
      <c r="JB45" s="80"/>
      <c r="JC45" s="80"/>
      <c r="JD45" s="80"/>
      <c r="JE45" s="80"/>
      <c r="JF45" s="80"/>
      <c r="JG45" s="80"/>
      <c r="JH45" s="80"/>
      <c r="JI45" s="80"/>
      <c r="JJ45" s="80"/>
      <c r="JK45" s="80"/>
      <c r="JL45" s="80"/>
      <c r="JM45" s="80"/>
      <c r="JN45" s="80"/>
      <c r="JO45" s="80"/>
      <c r="JP45" s="80"/>
      <c r="JQ45" s="80"/>
      <c r="JR45" s="80"/>
      <c r="JS45" s="80"/>
      <c r="JT45" s="80"/>
      <c r="JU45" s="80"/>
      <c r="JV45" s="80"/>
      <c r="JW45" s="80"/>
      <c r="JX45" s="80"/>
      <c r="JY45" s="80"/>
      <c r="JZ45" s="80"/>
      <c r="KA45" s="80"/>
      <c r="KB45" s="80"/>
      <c r="KC45" s="80"/>
      <c r="KD45" s="80"/>
      <c r="KE45" s="80"/>
      <c r="KF45" s="80"/>
      <c r="KG45" s="80"/>
      <c r="KH45" s="80"/>
      <c r="KI45" s="80"/>
      <c r="KJ45" s="80"/>
      <c r="KK45" s="80"/>
      <c r="KL45" s="80"/>
      <c r="KM45" s="80"/>
      <c r="KN45" s="80"/>
      <c r="KO45" s="80"/>
    </row>
    <row r="46" spans="1:301" s="11" customFormat="1" ht="22.8" customHeight="1" x14ac:dyDescent="0.3">
      <c r="A46" s="15" t="s">
        <v>154</v>
      </c>
      <c r="B46" s="92"/>
      <c r="C46" s="129"/>
      <c r="D46" s="43"/>
      <c r="E46" s="43"/>
      <c r="F46" s="43"/>
      <c r="G46" s="43"/>
      <c r="H46" s="43"/>
      <c r="I46" s="43"/>
      <c r="J46" s="43"/>
      <c r="K46" s="43"/>
      <c r="L46" s="43"/>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row>
    <row r="47" spans="1:301" s="11" customFormat="1" ht="22.8" customHeight="1" x14ac:dyDescent="0.3">
      <c r="A47" s="15" t="s">
        <v>154</v>
      </c>
      <c r="B47" s="92"/>
      <c r="C47" s="129"/>
      <c r="D47" s="43"/>
      <c r="E47" s="43"/>
      <c r="F47" s="43"/>
      <c r="G47" s="43"/>
      <c r="H47" s="43"/>
      <c r="I47" s="43"/>
      <c r="J47" s="43"/>
      <c r="K47" s="43"/>
      <c r="L47" s="43"/>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80"/>
      <c r="IT47" s="80"/>
      <c r="IU47" s="80"/>
      <c r="IV47" s="80"/>
      <c r="IW47" s="80"/>
      <c r="IX47" s="80"/>
      <c r="IY47" s="80"/>
      <c r="IZ47" s="80"/>
      <c r="JA47" s="80"/>
      <c r="JB47" s="80"/>
      <c r="JC47" s="80"/>
      <c r="JD47" s="80"/>
      <c r="JE47" s="80"/>
      <c r="JF47" s="80"/>
      <c r="JG47" s="80"/>
      <c r="JH47" s="80"/>
      <c r="JI47" s="80"/>
      <c r="JJ47" s="80"/>
      <c r="JK47" s="80"/>
      <c r="JL47" s="80"/>
      <c r="JM47" s="80"/>
      <c r="JN47" s="80"/>
      <c r="JO47" s="80"/>
      <c r="JP47" s="80"/>
      <c r="JQ47" s="80"/>
      <c r="JR47" s="80"/>
      <c r="JS47" s="80"/>
      <c r="JT47" s="80"/>
      <c r="JU47" s="80"/>
      <c r="JV47" s="80"/>
      <c r="JW47" s="80"/>
      <c r="JX47" s="80"/>
      <c r="JY47" s="80"/>
      <c r="JZ47" s="80"/>
      <c r="KA47" s="80"/>
      <c r="KB47" s="80"/>
      <c r="KC47" s="80"/>
      <c r="KD47" s="80"/>
      <c r="KE47" s="80"/>
      <c r="KF47" s="80"/>
      <c r="KG47" s="80"/>
      <c r="KH47" s="80"/>
      <c r="KI47" s="80"/>
      <c r="KJ47" s="80"/>
      <c r="KK47" s="80"/>
      <c r="KL47" s="80"/>
      <c r="KM47" s="80"/>
      <c r="KN47" s="80"/>
      <c r="KO47" s="80"/>
    </row>
    <row r="48" spans="1:301" s="11" customFormat="1" ht="22.8" customHeight="1" x14ac:dyDescent="0.3">
      <c r="A48" s="15" t="s">
        <v>154</v>
      </c>
      <c r="B48" s="92"/>
      <c r="C48" s="129"/>
      <c r="D48" s="43"/>
      <c r="E48" s="43"/>
      <c r="F48" s="43"/>
      <c r="G48" s="43"/>
      <c r="H48" s="43"/>
      <c r="I48" s="43"/>
      <c r="J48" s="43"/>
      <c r="K48" s="43"/>
      <c r="L48" s="43"/>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row>
    <row r="50" spans="1:301" ht="17.399999999999999" customHeight="1" x14ac:dyDescent="0.3">
      <c r="A50" s="38" t="s">
        <v>177</v>
      </c>
    </row>
    <row r="51" spans="1:301" s="11" customFormat="1" ht="29.4" customHeight="1" x14ac:dyDescent="0.3">
      <c r="A51" s="43" t="s">
        <v>489</v>
      </c>
      <c r="B51" s="117" t="s">
        <v>152</v>
      </c>
      <c r="C51" s="129"/>
      <c r="D51" s="43"/>
      <c r="E51" s="43"/>
      <c r="F51" s="43"/>
      <c r="G51" s="43"/>
      <c r="H51" s="43"/>
      <c r="I51" s="43"/>
      <c r="J51" s="43"/>
      <c r="K51" s="43"/>
      <c r="L51" s="43"/>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c r="IH51" s="80"/>
      <c r="II51" s="80"/>
      <c r="IJ51" s="80"/>
      <c r="IK51" s="80"/>
      <c r="IL51" s="80"/>
      <c r="IM51" s="80"/>
      <c r="IN51" s="80"/>
      <c r="IO51" s="80"/>
      <c r="IP51" s="80"/>
      <c r="IQ51" s="80"/>
      <c r="IR51" s="80"/>
      <c r="IS51" s="80"/>
      <c r="IT51" s="80"/>
      <c r="IU51" s="80"/>
      <c r="IV51" s="80"/>
      <c r="IW51" s="80"/>
      <c r="IX51" s="80"/>
      <c r="IY51" s="80"/>
      <c r="IZ51" s="80"/>
      <c r="JA51" s="80"/>
      <c r="JB51" s="80"/>
      <c r="JC51" s="80"/>
      <c r="JD51" s="80"/>
      <c r="JE51" s="80"/>
      <c r="JF51" s="80"/>
      <c r="JG51" s="80"/>
      <c r="JH51" s="80"/>
      <c r="JI51" s="80"/>
      <c r="JJ51" s="80"/>
      <c r="JK51" s="80"/>
      <c r="JL51" s="80"/>
      <c r="JM51" s="80"/>
      <c r="JN51" s="80"/>
      <c r="JO51" s="80"/>
      <c r="JP51" s="80"/>
      <c r="JQ51" s="80"/>
      <c r="JR51" s="80"/>
      <c r="JS51" s="80"/>
      <c r="JT51" s="80"/>
      <c r="JU51" s="80"/>
      <c r="JV51" s="80"/>
      <c r="JW51" s="80"/>
      <c r="JX51" s="80"/>
      <c r="JY51" s="80"/>
      <c r="JZ51" s="80"/>
      <c r="KA51" s="80"/>
      <c r="KB51" s="80"/>
      <c r="KC51" s="80"/>
      <c r="KD51" s="80"/>
      <c r="KE51" s="80"/>
      <c r="KF51" s="80"/>
      <c r="KG51" s="80"/>
      <c r="KH51" s="80"/>
      <c r="KI51" s="80"/>
      <c r="KJ51" s="80"/>
      <c r="KK51" s="80"/>
      <c r="KL51" s="80"/>
      <c r="KM51" s="80"/>
      <c r="KN51" s="80"/>
      <c r="KO51" s="80"/>
    </row>
    <row r="52" spans="1:301" s="11" customFormat="1" ht="33.6" customHeight="1" x14ac:dyDescent="0.3">
      <c r="A52" s="26" t="s">
        <v>200</v>
      </c>
      <c r="B52" s="117" t="s">
        <v>153</v>
      </c>
      <c r="C52" s="129"/>
      <c r="D52" s="43"/>
      <c r="E52" s="43"/>
      <c r="F52" s="43"/>
      <c r="G52" s="43"/>
      <c r="H52" s="43"/>
      <c r="I52" s="43"/>
      <c r="J52" s="43"/>
      <c r="K52" s="43"/>
      <c r="L52" s="43"/>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c r="IG52" s="80"/>
      <c r="IH52" s="80"/>
      <c r="II52" s="80"/>
      <c r="IJ52" s="80"/>
      <c r="IK52" s="80"/>
      <c r="IL52" s="80"/>
      <c r="IM52" s="80"/>
      <c r="IN52" s="80"/>
      <c r="IO52" s="80"/>
      <c r="IP52" s="80"/>
      <c r="IQ52" s="80"/>
      <c r="IR52" s="80"/>
      <c r="IS52" s="80"/>
      <c r="IT52" s="80"/>
      <c r="IU52" s="80"/>
      <c r="IV52" s="80"/>
      <c r="IW52" s="80"/>
      <c r="IX52" s="80"/>
      <c r="IY52" s="80"/>
      <c r="IZ52" s="80"/>
      <c r="JA52" s="80"/>
      <c r="JB52" s="80"/>
      <c r="JC52" s="80"/>
      <c r="JD52" s="80"/>
      <c r="JE52" s="80"/>
      <c r="JF52" s="80"/>
      <c r="JG52" s="80"/>
      <c r="JH52" s="80"/>
      <c r="JI52" s="80"/>
      <c r="JJ52" s="80"/>
      <c r="JK52" s="80"/>
      <c r="JL52" s="80"/>
      <c r="JM52" s="80"/>
      <c r="JN52" s="80"/>
      <c r="JO52" s="80"/>
      <c r="JP52" s="80"/>
      <c r="JQ52" s="80"/>
      <c r="JR52" s="80"/>
      <c r="JS52" s="80"/>
      <c r="JT52" s="80"/>
      <c r="JU52" s="80"/>
      <c r="JV52" s="80"/>
      <c r="JW52" s="80"/>
      <c r="JX52" s="80"/>
      <c r="JY52" s="80"/>
      <c r="JZ52" s="80"/>
      <c r="KA52" s="80"/>
      <c r="KB52" s="80"/>
      <c r="KC52" s="80"/>
      <c r="KD52" s="80"/>
      <c r="KE52" s="80"/>
      <c r="KF52" s="80"/>
      <c r="KG52" s="80"/>
      <c r="KH52" s="80"/>
      <c r="KI52" s="80"/>
      <c r="KJ52" s="80"/>
      <c r="KK52" s="80"/>
      <c r="KL52" s="80"/>
      <c r="KM52" s="80"/>
      <c r="KN52" s="80"/>
      <c r="KO52" s="80"/>
    </row>
    <row r="53" spans="1:301" s="11" customFormat="1" ht="57.6" x14ac:dyDescent="0.3">
      <c r="A53" s="26" t="s">
        <v>411</v>
      </c>
      <c r="B53" s="117" t="s">
        <v>490</v>
      </c>
      <c r="C53" s="129"/>
      <c r="D53" s="43"/>
      <c r="E53" s="43"/>
      <c r="F53" s="43"/>
      <c r="G53" s="43"/>
      <c r="H53" s="43"/>
      <c r="I53" s="43"/>
      <c r="J53" s="43"/>
      <c r="K53" s="43"/>
      <c r="L53" s="43"/>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c r="IG53" s="80"/>
      <c r="IH53" s="80"/>
      <c r="II53" s="80"/>
      <c r="IJ53" s="80"/>
      <c r="IK53" s="80"/>
      <c r="IL53" s="80"/>
      <c r="IM53" s="80"/>
      <c r="IN53" s="80"/>
      <c r="IO53" s="80"/>
      <c r="IP53" s="80"/>
      <c r="IQ53" s="80"/>
      <c r="IR53" s="80"/>
      <c r="IS53" s="80"/>
      <c r="IT53" s="80"/>
      <c r="IU53" s="80"/>
      <c r="IV53" s="80"/>
      <c r="IW53" s="80"/>
      <c r="IX53" s="80"/>
      <c r="IY53" s="80"/>
      <c r="IZ53" s="80"/>
      <c r="JA53" s="80"/>
      <c r="JB53" s="80"/>
      <c r="JC53" s="80"/>
      <c r="JD53" s="80"/>
      <c r="JE53" s="80"/>
      <c r="JF53" s="80"/>
      <c r="JG53" s="80"/>
      <c r="JH53" s="80"/>
      <c r="JI53" s="80"/>
      <c r="JJ53" s="80"/>
      <c r="JK53" s="80"/>
      <c r="JL53" s="80"/>
      <c r="JM53" s="80"/>
      <c r="JN53" s="80"/>
      <c r="JO53" s="80"/>
      <c r="JP53" s="80"/>
      <c r="JQ53" s="80"/>
      <c r="JR53" s="80"/>
      <c r="JS53" s="80"/>
      <c r="JT53" s="80"/>
      <c r="JU53" s="80"/>
      <c r="JV53" s="80"/>
      <c r="JW53" s="80"/>
      <c r="JX53" s="80"/>
      <c r="JY53" s="80"/>
      <c r="JZ53" s="80"/>
      <c r="KA53" s="80"/>
      <c r="KB53" s="80"/>
      <c r="KC53" s="80"/>
      <c r="KD53" s="80"/>
      <c r="KE53" s="80"/>
      <c r="KF53" s="80"/>
      <c r="KG53" s="80"/>
      <c r="KH53" s="80"/>
      <c r="KI53" s="80"/>
      <c r="KJ53" s="80"/>
      <c r="KK53" s="80"/>
      <c r="KL53" s="80"/>
      <c r="KM53" s="80"/>
      <c r="KN53" s="80"/>
      <c r="KO53" s="80"/>
    </row>
    <row r="54" spans="1:301" ht="71.400000000000006" hidden="1" customHeight="1" x14ac:dyDescent="0.3">
      <c r="A54" s="49"/>
      <c r="B54" s="50" t="s">
        <v>152</v>
      </c>
    </row>
    <row r="55" spans="1:301" ht="71.400000000000006" hidden="1" customHeight="1" x14ac:dyDescent="0.3">
      <c r="A55" s="49"/>
      <c r="B55" s="50" t="s">
        <v>153</v>
      </c>
    </row>
    <row r="56" spans="1:301" ht="1.8" customHeight="1" x14ac:dyDescent="0.3"/>
    <row r="59" spans="1:301" x14ac:dyDescent="0.3">
      <c r="A59" s="44" t="s">
        <v>478</v>
      </c>
    </row>
    <row r="60" spans="1:301" ht="57.6" x14ac:dyDescent="0.3">
      <c r="A60" s="80" t="s">
        <v>479</v>
      </c>
      <c r="B60" s="117" t="s">
        <v>152</v>
      </c>
    </row>
    <row r="77" spans="3:3" hidden="1" x14ac:dyDescent="0.3">
      <c r="C77" s="40" t="s">
        <v>152</v>
      </c>
    </row>
    <row r="78" spans="3:3" hidden="1" x14ac:dyDescent="0.3">
      <c r="C78" s="40" t="s">
        <v>153</v>
      </c>
    </row>
  </sheetData>
  <sheetProtection algorithmName="SHA-512" hashValue="p8dJaM5waW0G7l/NPh45GTFjBXBKbiAuYrbEO0ECL/Nrhan5KR6/ZywhsZbHeCWacal8mdPtO1O6OsJBfyHYQg==" saltValue="2Hmpk+9rO6I2PJfEIN4j0Q==" spinCount="100000" sheet="1" selectLockedCells="1"/>
  <mergeCells count="16">
    <mergeCell ref="B13:C13"/>
    <mergeCell ref="B16:C16"/>
    <mergeCell ref="B17:C17"/>
    <mergeCell ref="B24:C24"/>
    <mergeCell ref="B31:C31"/>
    <mergeCell ref="B18:C18"/>
    <mergeCell ref="B19:C19"/>
    <mergeCell ref="B20:C20"/>
    <mergeCell ref="B21:C21"/>
    <mergeCell ref="B22:C22"/>
    <mergeCell ref="B26:C26"/>
    <mergeCell ref="A5:B5"/>
    <mergeCell ref="A6:B6"/>
    <mergeCell ref="B9:C9"/>
    <mergeCell ref="B10:C10"/>
    <mergeCell ref="B11:C11"/>
  </mergeCells>
  <dataValidations count="2">
    <dataValidation type="list" allowBlank="1" showInputMessage="1" showErrorMessage="1" sqref="B39:B45 B51:B52 B60">
      <formula1>$C$77:$C$78</formula1>
    </dataValidation>
    <dataValidation type="list" allowBlank="1" showInputMessage="1" showErrorMessage="1" sqref="B32">
      <formula1>$B$33:$B$34</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32"/>
  <sheetViews>
    <sheetView topLeftCell="A24" workbookViewId="0">
      <selection activeCell="A23" sqref="A23:H32"/>
    </sheetView>
  </sheetViews>
  <sheetFormatPr defaultRowHeight="17.399999999999999" x14ac:dyDescent="0.4"/>
  <cols>
    <col min="1" max="1" width="19.109375" style="156" customWidth="1"/>
    <col min="2" max="2" width="10" style="156" customWidth="1"/>
    <col min="3" max="3" width="16.88671875" style="156" customWidth="1"/>
    <col min="4" max="4" width="15.109375" style="156" customWidth="1"/>
    <col min="5" max="5" width="8.109375" style="156" customWidth="1"/>
    <col min="6" max="6" width="17.109375" style="156" customWidth="1"/>
    <col min="7" max="7" width="17.77734375" style="156" customWidth="1"/>
    <col min="8" max="8" width="13" style="156" customWidth="1"/>
    <col min="9" max="9" width="8.88671875" style="17"/>
    <col min="10" max="10" width="12.88671875" style="17" hidden="1" customWidth="1"/>
    <col min="11" max="13" width="8.88671875" style="17"/>
    <col min="14" max="14" width="8.88671875" style="17" customWidth="1"/>
    <col min="15" max="141" width="8.88671875" style="17"/>
  </cols>
  <sheetData>
    <row r="1" spans="1:141" x14ac:dyDescent="0.4">
      <c r="A1" s="155"/>
    </row>
    <row r="2" spans="1:141" ht="43.2" x14ac:dyDescent="0.3">
      <c r="A2" s="20" t="s">
        <v>254</v>
      </c>
      <c r="B2" s="157"/>
      <c r="C2" s="157"/>
      <c r="D2" s="157"/>
      <c r="E2" s="157"/>
      <c r="F2" s="157"/>
      <c r="G2" s="157"/>
      <c r="H2" s="157"/>
    </row>
    <row r="4" spans="1:141" s="5" customFormat="1" ht="24" customHeight="1" x14ac:dyDescent="0.3">
      <c r="A4" s="158"/>
      <c r="B4" s="159"/>
      <c r="C4" s="249" t="s">
        <v>16</v>
      </c>
      <c r="D4" s="249"/>
      <c r="E4" s="249"/>
      <c r="F4" s="160"/>
      <c r="G4" s="159"/>
      <c r="H4" s="161"/>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row>
    <row r="5" spans="1:141" s="5" customFormat="1" ht="22.2" customHeight="1" x14ac:dyDescent="0.3">
      <c r="A5" s="162" t="s">
        <v>0</v>
      </c>
      <c r="B5" s="250">
        <f>'2 Checklist'!B7</f>
        <v>0</v>
      </c>
      <c r="C5" s="251"/>
      <c r="D5" s="251"/>
      <c r="E5" s="251"/>
      <c r="F5" s="252"/>
      <c r="G5" s="163"/>
      <c r="H5" s="164"/>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row>
    <row r="6" spans="1:141" s="5" customFormat="1" ht="22.2" customHeight="1" x14ac:dyDescent="0.3">
      <c r="A6" s="165" t="s">
        <v>20</v>
      </c>
      <c r="B6" s="166" t="s">
        <v>21</v>
      </c>
      <c r="C6" s="223"/>
      <c r="D6" s="166" t="s">
        <v>22</v>
      </c>
      <c r="E6" s="253"/>
      <c r="F6" s="254"/>
      <c r="G6" s="167"/>
      <c r="H6" s="168"/>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row>
    <row r="7" spans="1:141" s="5" customFormat="1" ht="15.6" x14ac:dyDescent="0.3">
      <c r="A7" s="169"/>
      <c r="B7" s="170"/>
      <c r="C7" s="170"/>
      <c r="D7" s="170"/>
      <c r="E7" s="170"/>
      <c r="F7" s="171"/>
      <c r="G7" s="170"/>
      <c r="H7" s="172"/>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row>
    <row r="8" spans="1:141" s="5" customFormat="1" ht="36" customHeight="1" x14ac:dyDescent="0.3">
      <c r="A8" s="173" t="s">
        <v>236</v>
      </c>
      <c r="B8" s="174"/>
      <c r="C8" s="174"/>
      <c r="D8" s="174"/>
      <c r="E8" s="175"/>
      <c r="F8" s="176" t="s">
        <v>306</v>
      </c>
      <c r="G8" s="177" t="s">
        <v>307</v>
      </c>
      <c r="H8" s="177" t="s">
        <v>308</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row>
    <row r="9" spans="1:141" s="5" customFormat="1" ht="27" customHeight="1" x14ac:dyDescent="0.3">
      <c r="A9" s="255" t="s">
        <v>235</v>
      </c>
      <c r="B9" s="256"/>
      <c r="C9" s="256"/>
      <c r="D9" s="256"/>
      <c r="E9" s="257"/>
      <c r="F9" s="86"/>
      <c r="G9" s="224"/>
      <c r="H9" s="87"/>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row>
    <row r="10" spans="1:141" s="5" customFormat="1" ht="27" customHeight="1" x14ac:dyDescent="0.3">
      <c r="A10" s="178" t="s">
        <v>257</v>
      </c>
      <c r="B10" s="179"/>
      <c r="C10" s="179"/>
      <c r="D10" s="179"/>
      <c r="E10" s="180"/>
      <c r="F10" s="86"/>
      <c r="G10" s="224"/>
      <c r="H10" s="87"/>
      <c r="I10" s="16"/>
      <c r="J10" s="16" t="s">
        <v>152</v>
      </c>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row>
    <row r="11" spans="1:141" s="5" customFormat="1" ht="27" customHeight="1" x14ac:dyDescent="0.3">
      <c r="A11" s="255" t="s">
        <v>14</v>
      </c>
      <c r="B11" s="256"/>
      <c r="C11" s="256"/>
      <c r="D11" s="256"/>
      <c r="E11" s="257"/>
      <c r="F11" s="86"/>
      <c r="G11" s="224"/>
      <c r="H11" s="87"/>
      <c r="I11" s="16"/>
      <c r="J11" s="16" t="s">
        <v>153</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row>
    <row r="12" spans="1:141" s="5" customFormat="1" ht="27" customHeight="1" x14ac:dyDescent="0.3">
      <c r="A12" s="255" t="s">
        <v>453</v>
      </c>
      <c r="B12" s="256"/>
      <c r="C12" s="256"/>
      <c r="D12" s="256"/>
      <c r="E12" s="257"/>
      <c r="F12" s="86"/>
      <c r="G12" s="224"/>
      <c r="H12" s="87"/>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row>
    <row r="13" spans="1:141" s="5" customFormat="1" ht="27" customHeight="1" x14ac:dyDescent="0.3">
      <c r="A13" s="255" t="s">
        <v>237</v>
      </c>
      <c r="B13" s="256"/>
      <c r="C13" s="256"/>
      <c r="D13" s="256"/>
      <c r="E13" s="257"/>
      <c r="F13" s="86"/>
      <c r="G13" s="224"/>
      <c r="H13" s="8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row>
    <row r="14" spans="1:141" s="5" customFormat="1" ht="27" customHeight="1" x14ac:dyDescent="0.3">
      <c r="A14" s="255" t="s">
        <v>305</v>
      </c>
      <c r="B14" s="256"/>
      <c r="C14" s="256"/>
      <c r="D14" s="256"/>
      <c r="E14" s="257"/>
      <c r="F14" s="86"/>
      <c r="G14" s="224"/>
      <c r="H14" s="87"/>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row>
    <row r="15" spans="1:141" s="5" customFormat="1" ht="27" customHeight="1" x14ac:dyDescent="0.3">
      <c r="A15" s="267" t="s">
        <v>154</v>
      </c>
      <c r="B15" s="268"/>
      <c r="C15" s="268"/>
      <c r="D15" s="268"/>
      <c r="E15" s="269"/>
      <c r="F15" s="86"/>
      <c r="G15" s="224"/>
      <c r="H15" s="87"/>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row>
    <row r="16" spans="1:141" s="5" customFormat="1" ht="27" customHeight="1" x14ac:dyDescent="0.3">
      <c r="A16" s="267" t="s">
        <v>154</v>
      </c>
      <c r="B16" s="268"/>
      <c r="C16" s="268"/>
      <c r="D16" s="268"/>
      <c r="E16" s="269"/>
      <c r="F16" s="88"/>
      <c r="G16" s="224"/>
      <c r="H16" s="87"/>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row>
    <row r="17" spans="1:141" s="5" customFormat="1" ht="27" customHeight="1" x14ac:dyDescent="0.3">
      <c r="A17" s="267" t="s">
        <v>154</v>
      </c>
      <c r="B17" s="268"/>
      <c r="C17" s="268"/>
      <c r="D17" s="268"/>
      <c r="E17" s="269"/>
      <c r="F17" s="88"/>
      <c r="G17" s="224"/>
      <c r="H17" s="87"/>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row>
    <row r="18" spans="1:141" s="5" customFormat="1" ht="27" customHeight="1" x14ac:dyDescent="0.3">
      <c r="A18" s="267" t="s">
        <v>154</v>
      </c>
      <c r="B18" s="268"/>
      <c r="C18" s="268"/>
      <c r="D18" s="268"/>
      <c r="E18" s="269"/>
      <c r="F18" s="88"/>
      <c r="G18" s="224"/>
      <c r="H18" s="87"/>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row>
    <row r="19" spans="1:141" s="5" customFormat="1" ht="27" customHeight="1" x14ac:dyDescent="0.3">
      <c r="A19" s="267" t="s">
        <v>154</v>
      </c>
      <c r="B19" s="268"/>
      <c r="C19" s="268"/>
      <c r="D19" s="268"/>
      <c r="E19" s="269"/>
      <c r="F19" s="88"/>
      <c r="G19" s="224"/>
      <c r="H19" s="87"/>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row>
    <row r="20" spans="1:141" s="5" customFormat="1" ht="27" customHeight="1" x14ac:dyDescent="0.3">
      <c r="A20" s="267" t="s">
        <v>154</v>
      </c>
      <c r="B20" s="268"/>
      <c r="C20" s="268"/>
      <c r="D20" s="268"/>
      <c r="E20" s="269"/>
      <c r="F20" s="88"/>
      <c r="G20" s="224"/>
      <c r="H20" s="87"/>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row>
    <row r="21" spans="1:141" s="5" customFormat="1" ht="27" customHeight="1" x14ac:dyDescent="0.3">
      <c r="A21" s="267" t="s">
        <v>154</v>
      </c>
      <c r="B21" s="268"/>
      <c r="C21" s="268"/>
      <c r="D21" s="268"/>
      <c r="E21" s="269"/>
      <c r="F21" s="88"/>
      <c r="G21" s="224"/>
      <c r="H21" s="87"/>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row>
    <row r="22" spans="1:141" s="5" customFormat="1" ht="26.4" customHeight="1" x14ac:dyDescent="0.3">
      <c r="A22" s="181" t="s">
        <v>23</v>
      </c>
      <c r="B22" s="182"/>
      <c r="C22" s="182"/>
      <c r="D22" s="183"/>
      <c r="E22" s="183"/>
      <c r="F22" s="184"/>
      <c r="G22" s="183"/>
      <c r="H22" s="185"/>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row>
    <row r="23" spans="1:141" s="5" customFormat="1" ht="26.4" customHeight="1" x14ac:dyDescent="0.3">
      <c r="A23" s="258"/>
      <c r="B23" s="259"/>
      <c r="C23" s="259"/>
      <c r="D23" s="259"/>
      <c r="E23" s="259"/>
      <c r="F23" s="259"/>
      <c r="G23" s="259"/>
      <c r="H23" s="2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row>
    <row r="24" spans="1:141" s="5" customFormat="1" ht="26.4" customHeight="1" x14ac:dyDescent="0.3">
      <c r="A24" s="261"/>
      <c r="B24" s="262"/>
      <c r="C24" s="262"/>
      <c r="D24" s="262"/>
      <c r="E24" s="262"/>
      <c r="F24" s="262"/>
      <c r="G24" s="262"/>
      <c r="H24" s="263"/>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row>
    <row r="25" spans="1:141" s="5" customFormat="1" ht="26.4" customHeight="1" x14ac:dyDescent="0.3">
      <c r="A25" s="261"/>
      <c r="B25" s="262"/>
      <c r="C25" s="262"/>
      <c r="D25" s="262"/>
      <c r="E25" s="262"/>
      <c r="F25" s="262"/>
      <c r="G25" s="262"/>
      <c r="H25" s="263"/>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row>
    <row r="26" spans="1:141" s="5" customFormat="1" ht="26.4" customHeight="1" x14ac:dyDescent="0.3">
      <c r="A26" s="261"/>
      <c r="B26" s="262"/>
      <c r="C26" s="262"/>
      <c r="D26" s="262"/>
      <c r="E26" s="262"/>
      <c r="F26" s="262"/>
      <c r="G26" s="262"/>
      <c r="H26" s="263"/>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row>
    <row r="27" spans="1:141" s="5" customFormat="1" ht="26.4" customHeight="1" x14ac:dyDescent="0.3">
      <c r="A27" s="261"/>
      <c r="B27" s="262"/>
      <c r="C27" s="262"/>
      <c r="D27" s="262"/>
      <c r="E27" s="262"/>
      <c r="F27" s="262"/>
      <c r="G27" s="262"/>
      <c r="H27" s="263"/>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row>
    <row r="28" spans="1:141" s="5" customFormat="1" ht="26.4" customHeight="1" x14ac:dyDescent="0.3">
      <c r="A28" s="261"/>
      <c r="B28" s="262"/>
      <c r="C28" s="262"/>
      <c r="D28" s="262"/>
      <c r="E28" s="262"/>
      <c r="F28" s="262"/>
      <c r="G28" s="262"/>
      <c r="H28" s="263"/>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row>
    <row r="29" spans="1:141" s="5" customFormat="1" ht="14.4" x14ac:dyDescent="0.3">
      <c r="A29" s="261"/>
      <c r="B29" s="262"/>
      <c r="C29" s="262"/>
      <c r="D29" s="262"/>
      <c r="E29" s="262"/>
      <c r="F29" s="262"/>
      <c r="G29" s="262"/>
      <c r="H29" s="263"/>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row>
    <row r="30" spans="1:141" s="5" customFormat="1" ht="14.4" x14ac:dyDescent="0.3">
      <c r="A30" s="261"/>
      <c r="B30" s="262"/>
      <c r="C30" s="262"/>
      <c r="D30" s="262"/>
      <c r="E30" s="262"/>
      <c r="F30" s="262"/>
      <c r="G30" s="262"/>
      <c r="H30" s="263"/>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row>
    <row r="31" spans="1:141" s="5" customFormat="1" ht="14.4" x14ac:dyDescent="0.3">
      <c r="A31" s="261"/>
      <c r="B31" s="262"/>
      <c r="C31" s="262"/>
      <c r="D31" s="262"/>
      <c r="E31" s="262"/>
      <c r="F31" s="262"/>
      <c r="G31" s="262"/>
      <c r="H31" s="263"/>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row>
    <row r="32" spans="1:141" s="5" customFormat="1" ht="14.4" x14ac:dyDescent="0.3">
      <c r="A32" s="264"/>
      <c r="B32" s="265"/>
      <c r="C32" s="265"/>
      <c r="D32" s="265"/>
      <c r="E32" s="265"/>
      <c r="F32" s="265"/>
      <c r="G32" s="265"/>
      <c r="H32" s="26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row>
  </sheetData>
  <sheetProtection algorithmName="SHA-512" hashValue="VCh3sshZusTM0Goe1ZXMTKRwbPGoMjqjvfOHIQJEdr5W+Vzm1G93V8NpEOyiHyDDnx7J4NaFWz2v0eHoMH5yoQ==" saltValue="tg62AZoCvVtTBMsiVJyewQ==" spinCount="100000" sheet="1" selectLockedCells="1"/>
  <mergeCells count="16">
    <mergeCell ref="A12:E12"/>
    <mergeCell ref="A13:E13"/>
    <mergeCell ref="A23:H32"/>
    <mergeCell ref="A19:E19"/>
    <mergeCell ref="A20:E20"/>
    <mergeCell ref="A21:E21"/>
    <mergeCell ref="A16:E16"/>
    <mergeCell ref="A17:E17"/>
    <mergeCell ref="A18:E18"/>
    <mergeCell ref="A15:E15"/>
    <mergeCell ref="A14:E14"/>
    <mergeCell ref="C4:E4"/>
    <mergeCell ref="B5:F5"/>
    <mergeCell ref="E6:F6"/>
    <mergeCell ref="A11:E11"/>
    <mergeCell ref="A9:E9"/>
  </mergeCells>
  <dataValidations count="1">
    <dataValidation type="list" allowBlank="1" showInputMessage="1" showErrorMessage="1" sqref="H9:H21">
      <formula1>$J$10:$J$11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I91"/>
  <sheetViews>
    <sheetView topLeftCell="A62" zoomScale="107" zoomScaleNormal="107" workbookViewId="0">
      <selection activeCell="B66" sqref="B66"/>
    </sheetView>
  </sheetViews>
  <sheetFormatPr defaultRowHeight="14.4" x14ac:dyDescent="0.3"/>
  <cols>
    <col min="1" max="1" width="63.77734375" style="16" customWidth="1"/>
    <col min="2" max="2" width="19" style="19" customWidth="1"/>
    <col min="3" max="3" width="17.88671875" style="19" customWidth="1"/>
    <col min="4" max="4" width="12.88671875" style="16" bestFit="1" customWidth="1"/>
    <col min="5" max="6" width="8.88671875" style="16"/>
    <col min="7" max="7" width="10.44140625" style="16" customWidth="1"/>
    <col min="8" max="373" width="8.88671875" style="17"/>
  </cols>
  <sheetData>
    <row r="1" spans="1:373" ht="50.4" customHeight="1" x14ac:dyDescent="0.3">
      <c r="A1" s="20" t="s">
        <v>254</v>
      </c>
      <c r="B1" s="16"/>
      <c r="C1" s="16"/>
      <c r="H1" s="16"/>
      <c r="I1" s="16"/>
      <c r="J1" s="16"/>
      <c r="K1" s="16"/>
      <c r="L1" s="16"/>
      <c r="M1" s="16"/>
      <c r="N1" s="16"/>
      <c r="O1" s="16"/>
      <c r="P1" s="16"/>
      <c r="Q1" s="16"/>
      <c r="R1" s="16"/>
    </row>
    <row r="2" spans="1:373" ht="21.6" customHeight="1" x14ac:dyDescent="0.3">
      <c r="A2" s="20"/>
      <c r="B2" s="16"/>
      <c r="C2" s="16"/>
      <c r="H2" s="16"/>
      <c r="I2" s="16"/>
      <c r="J2" s="16"/>
      <c r="K2" s="16"/>
      <c r="L2" s="16"/>
      <c r="M2" s="16"/>
      <c r="N2" s="16"/>
      <c r="O2" s="16"/>
      <c r="P2" s="16"/>
      <c r="Q2" s="16"/>
      <c r="R2" s="16"/>
    </row>
    <row r="3" spans="1:373" s="11" customFormat="1" ht="21.6" customHeight="1" x14ac:dyDescent="0.3">
      <c r="A3" s="43" t="s">
        <v>0</v>
      </c>
      <c r="B3" s="270">
        <f>'2 Checklist'!B7</f>
        <v>0</v>
      </c>
      <c r="C3" s="270"/>
      <c r="D3" s="43"/>
      <c r="E3" s="43"/>
      <c r="F3" s="43"/>
      <c r="G3" s="43"/>
      <c r="H3" s="43"/>
      <c r="I3" s="43"/>
      <c r="J3" s="43"/>
      <c r="K3" s="43"/>
      <c r="L3" s="43"/>
      <c r="M3" s="43"/>
      <c r="N3" s="43"/>
      <c r="O3" s="43"/>
      <c r="P3" s="43"/>
      <c r="Q3" s="43"/>
      <c r="R3" s="43"/>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row>
    <row r="4" spans="1:373" s="11" customFormat="1" ht="21.6" customHeight="1" x14ac:dyDescent="0.3">
      <c r="A4" s="44"/>
      <c r="B4" s="43"/>
      <c r="C4" s="43"/>
      <c r="D4" s="43"/>
      <c r="E4" s="43"/>
      <c r="F4" s="43"/>
      <c r="G4" s="43"/>
      <c r="H4" s="43"/>
      <c r="I4" s="43"/>
      <c r="J4" s="43"/>
      <c r="K4" s="43"/>
      <c r="L4" s="43"/>
      <c r="M4" s="43"/>
      <c r="N4" s="43"/>
      <c r="O4" s="43"/>
      <c r="P4" s="43"/>
      <c r="Q4" s="43"/>
      <c r="R4" s="43"/>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row>
    <row r="5" spans="1:373" s="11" customFormat="1" ht="24.6" customHeight="1" x14ac:dyDescent="0.3">
      <c r="A5" s="95" t="s">
        <v>191</v>
      </c>
      <c r="B5" s="43"/>
      <c r="C5" s="43"/>
      <c r="D5" s="43"/>
      <c r="E5" s="43"/>
      <c r="F5" s="43"/>
      <c r="G5" s="43"/>
      <c r="H5" s="43"/>
      <c r="I5" s="43"/>
      <c r="J5" s="43"/>
      <c r="K5" s="43"/>
      <c r="L5" s="43"/>
      <c r="M5" s="43"/>
      <c r="N5" s="43"/>
      <c r="O5" s="43"/>
      <c r="P5" s="43"/>
      <c r="Q5" s="43"/>
      <c r="R5" s="43"/>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c r="KP5" s="80"/>
      <c r="KQ5" s="80"/>
      <c r="KR5" s="80"/>
      <c r="KS5" s="80"/>
      <c r="KT5" s="80"/>
      <c r="KU5" s="80"/>
      <c r="KV5" s="80"/>
      <c r="KW5" s="80"/>
      <c r="KX5" s="80"/>
      <c r="KY5" s="80"/>
      <c r="KZ5" s="80"/>
      <c r="LA5" s="80"/>
      <c r="LB5" s="80"/>
      <c r="LC5" s="80"/>
      <c r="LD5" s="80"/>
      <c r="LE5" s="80"/>
      <c r="LF5" s="80"/>
      <c r="LG5" s="80"/>
      <c r="LH5" s="80"/>
      <c r="LI5" s="80"/>
      <c r="LJ5" s="80"/>
      <c r="LK5" s="80"/>
      <c r="LL5" s="80"/>
      <c r="LM5" s="80"/>
      <c r="LN5" s="80"/>
      <c r="LO5" s="80"/>
      <c r="LP5" s="80"/>
      <c r="LQ5" s="80"/>
      <c r="LR5" s="80"/>
      <c r="LS5" s="80"/>
      <c r="LT5" s="80"/>
      <c r="LU5" s="80"/>
      <c r="LV5" s="80"/>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0"/>
      <c r="MX5" s="80"/>
      <c r="MY5" s="80"/>
      <c r="MZ5" s="80"/>
      <c r="NA5" s="80"/>
      <c r="NB5" s="80"/>
      <c r="NC5" s="80"/>
      <c r="ND5" s="80"/>
      <c r="NE5" s="80"/>
      <c r="NF5" s="80"/>
      <c r="NG5" s="80"/>
      <c r="NH5" s="80"/>
      <c r="NI5" s="80"/>
    </row>
    <row r="6" spans="1:373" s="11" customFormat="1" ht="28.8" x14ac:dyDescent="0.3">
      <c r="A6" s="56" t="s">
        <v>194</v>
      </c>
      <c r="B6" s="43"/>
      <c r="C6" s="43"/>
      <c r="D6" s="43"/>
      <c r="E6" s="43"/>
      <c r="F6" s="43"/>
      <c r="G6" s="43"/>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c r="IY6" s="80"/>
      <c r="IZ6" s="80"/>
      <c r="JA6" s="80"/>
      <c r="JB6" s="80"/>
      <c r="JC6" s="80"/>
      <c r="JD6" s="80"/>
      <c r="JE6" s="80"/>
      <c r="JF6" s="80"/>
      <c r="JG6" s="80"/>
      <c r="JH6" s="80"/>
      <c r="JI6" s="80"/>
      <c r="JJ6" s="80"/>
      <c r="JK6" s="80"/>
      <c r="JL6" s="80"/>
      <c r="JM6" s="80"/>
      <c r="JN6" s="80"/>
      <c r="JO6" s="80"/>
      <c r="JP6" s="80"/>
      <c r="JQ6" s="80"/>
      <c r="JR6" s="80"/>
      <c r="JS6" s="80"/>
      <c r="JT6" s="80"/>
      <c r="JU6" s="80"/>
      <c r="JV6" s="80"/>
      <c r="JW6" s="80"/>
      <c r="JX6" s="80"/>
      <c r="JY6" s="80"/>
      <c r="JZ6" s="80"/>
      <c r="KA6" s="80"/>
      <c r="KB6" s="80"/>
      <c r="KC6" s="80"/>
      <c r="KD6" s="80"/>
      <c r="KE6" s="80"/>
      <c r="KF6" s="80"/>
      <c r="KG6" s="80"/>
      <c r="KH6" s="80"/>
      <c r="KI6" s="80"/>
      <c r="KJ6" s="80"/>
      <c r="KK6" s="80"/>
      <c r="KL6" s="80"/>
      <c r="KM6" s="80"/>
      <c r="KN6" s="80"/>
      <c r="KO6" s="80"/>
      <c r="KP6" s="80"/>
      <c r="KQ6" s="80"/>
      <c r="KR6" s="80"/>
      <c r="KS6" s="80"/>
      <c r="KT6" s="80"/>
      <c r="KU6" s="80"/>
      <c r="KV6" s="80"/>
      <c r="KW6" s="80"/>
      <c r="KX6" s="80"/>
      <c r="KY6" s="80"/>
      <c r="KZ6" s="80"/>
      <c r="LA6" s="80"/>
      <c r="LB6" s="80"/>
      <c r="LC6" s="80"/>
      <c r="LD6" s="80"/>
      <c r="LE6" s="80"/>
      <c r="LF6" s="80"/>
      <c r="LG6" s="80"/>
      <c r="LH6" s="80"/>
      <c r="LI6" s="80"/>
      <c r="LJ6" s="80"/>
      <c r="LK6" s="80"/>
      <c r="LL6" s="80"/>
      <c r="LM6" s="80"/>
      <c r="LN6" s="80"/>
      <c r="LO6" s="80"/>
      <c r="LP6" s="80"/>
      <c r="LQ6" s="80"/>
      <c r="LR6" s="80"/>
      <c r="LS6" s="80"/>
      <c r="LT6" s="80"/>
      <c r="LU6" s="80"/>
      <c r="LV6" s="80"/>
      <c r="LW6" s="80"/>
      <c r="LX6" s="80"/>
      <c r="LY6" s="80"/>
      <c r="LZ6" s="80"/>
      <c r="MA6" s="80"/>
      <c r="MB6" s="80"/>
      <c r="MC6" s="80"/>
      <c r="MD6" s="80"/>
      <c r="ME6" s="80"/>
      <c r="MF6" s="80"/>
      <c r="MG6" s="80"/>
      <c r="MH6" s="80"/>
      <c r="MI6" s="80"/>
      <c r="MJ6" s="80"/>
      <c r="MK6" s="80"/>
      <c r="ML6" s="80"/>
      <c r="MM6" s="80"/>
      <c r="MN6" s="80"/>
      <c r="MO6" s="80"/>
      <c r="MP6" s="80"/>
      <c r="MQ6" s="80"/>
      <c r="MR6" s="80"/>
      <c r="MS6" s="80"/>
      <c r="MT6" s="80"/>
      <c r="MU6" s="80"/>
      <c r="MV6" s="80"/>
      <c r="MW6" s="80"/>
      <c r="MX6" s="80"/>
      <c r="MY6" s="80"/>
      <c r="MZ6" s="80"/>
      <c r="NA6" s="80"/>
      <c r="NB6" s="80"/>
      <c r="NC6" s="80"/>
      <c r="ND6" s="80"/>
      <c r="NE6" s="80"/>
      <c r="NF6" s="80"/>
      <c r="NG6" s="80"/>
      <c r="NH6" s="80"/>
      <c r="NI6" s="80"/>
    </row>
    <row r="7" spans="1:373" s="11" customFormat="1" x14ac:dyDescent="0.3">
      <c r="A7" s="43"/>
      <c r="B7" s="43"/>
      <c r="C7" s="43"/>
      <c r="D7" s="43"/>
      <c r="E7" s="43"/>
      <c r="F7" s="43"/>
      <c r="G7" s="43"/>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80"/>
      <c r="ND7" s="80"/>
      <c r="NE7" s="80"/>
      <c r="NF7" s="80"/>
      <c r="NG7" s="80"/>
      <c r="NH7" s="80"/>
      <c r="NI7" s="80"/>
    </row>
    <row r="8" spans="1:373" s="11" customFormat="1" x14ac:dyDescent="0.3">
      <c r="A8" s="44" t="s">
        <v>37</v>
      </c>
      <c r="B8" s="43"/>
      <c r="C8" s="43"/>
      <c r="D8" s="43"/>
      <c r="E8" s="43"/>
      <c r="F8" s="43"/>
      <c r="G8" s="43"/>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row>
    <row r="9" spans="1:373" s="11" customFormat="1" ht="28.8" x14ac:dyDescent="0.3">
      <c r="A9" s="43" t="s">
        <v>42</v>
      </c>
      <c r="B9" s="29" t="s">
        <v>399</v>
      </c>
      <c r="C9" s="29" t="s">
        <v>400</v>
      </c>
      <c r="D9" s="43"/>
      <c r="E9" s="43"/>
      <c r="F9" s="43"/>
      <c r="G9" s="43"/>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row>
    <row r="10" spans="1:373" s="11" customFormat="1" ht="22.8" customHeight="1" x14ac:dyDescent="0.3">
      <c r="A10" s="43" t="s">
        <v>159</v>
      </c>
      <c r="B10" s="54"/>
      <c r="C10" s="54"/>
      <c r="D10" s="43"/>
      <c r="E10" s="43"/>
      <c r="F10" s="43"/>
      <c r="G10" s="43"/>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row>
    <row r="11" spans="1:373" s="11" customFormat="1" ht="22.8" customHeight="1" x14ac:dyDescent="0.3">
      <c r="A11" s="43" t="s">
        <v>160</v>
      </c>
      <c r="B11" s="54"/>
      <c r="C11" s="54"/>
      <c r="D11" s="43"/>
      <c r="E11" s="43"/>
      <c r="F11" s="43"/>
      <c r="G11" s="43"/>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row>
    <row r="12" spans="1:373" s="11" customFormat="1" ht="34.799999999999997" customHeight="1" x14ac:dyDescent="0.3">
      <c r="A12" s="43" t="s">
        <v>43</v>
      </c>
      <c r="B12" s="54"/>
      <c r="C12" s="54"/>
      <c r="D12" s="43"/>
      <c r="E12" s="43"/>
      <c r="F12" s="43"/>
      <c r="G12" s="43"/>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0"/>
      <c r="JW12" s="80"/>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0"/>
      <c r="LP12" s="80"/>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0"/>
      <c r="NI12" s="80"/>
    </row>
    <row r="13" spans="1:373" s="11" customFormat="1" x14ac:dyDescent="0.3">
      <c r="A13" s="43"/>
      <c r="B13" s="26"/>
      <c r="C13" s="43"/>
      <c r="D13" s="43"/>
      <c r="E13" s="43"/>
      <c r="F13" s="43"/>
      <c r="G13" s="43"/>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s="11" customFormat="1" ht="22.8" customHeight="1" x14ac:dyDescent="0.3">
      <c r="A14" s="43" t="s">
        <v>214</v>
      </c>
      <c r="B14" s="15"/>
      <c r="C14" s="43"/>
      <c r="D14" s="43"/>
      <c r="E14" s="43"/>
      <c r="F14" s="43"/>
      <c r="G14" s="43"/>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row>
    <row r="15" spans="1:373" s="11" customFormat="1" x14ac:dyDescent="0.3">
      <c r="A15" s="43"/>
      <c r="B15" s="26"/>
      <c r="C15" s="43"/>
      <c r="D15" s="43"/>
      <c r="E15" s="43"/>
      <c r="F15" s="43"/>
      <c r="G15" s="43"/>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row>
    <row r="16" spans="1:373" s="11" customFormat="1" x14ac:dyDescent="0.3">
      <c r="A16" s="43"/>
      <c r="B16" s="26"/>
      <c r="C16" s="43"/>
      <c r="D16" s="43"/>
      <c r="E16" s="43"/>
      <c r="F16" s="43"/>
      <c r="G16" s="43"/>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row>
    <row r="17" spans="1:373" s="11" customFormat="1" ht="19.8" customHeight="1" x14ac:dyDescent="0.3">
      <c r="A17" s="57" t="s">
        <v>187</v>
      </c>
      <c r="B17" s="43"/>
      <c r="C17" s="43"/>
      <c r="D17" s="43"/>
      <c r="E17" s="43"/>
      <c r="F17" s="43"/>
      <c r="G17" s="43"/>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row>
    <row r="18" spans="1:373" s="11" customFormat="1" ht="37.200000000000003" customHeight="1" x14ac:dyDescent="0.3">
      <c r="A18" s="43" t="s">
        <v>155</v>
      </c>
      <c r="B18" s="15"/>
      <c r="C18" s="26"/>
      <c r="D18" s="43"/>
      <c r="E18" s="43"/>
      <c r="F18" s="43"/>
      <c r="G18" s="43"/>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row>
    <row r="19" spans="1:373" s="11" customFormat="1" ht="22.8" customHeight="1" x14ac:dyDescent="0.3">
      <c r="A19" s="43" t="s">
        <v>44</v>
      </c>
      <c r="B19" s="15"/>
      <c r="C19" s="26"/>
      <c r="D19" s="43"/>
      <c r="E19" s="43"/>
      <c r="F19" s="43"/>
      <c r="G19" s="43"/>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row>
    <row r="20" spans="1:373" s="11" customFormat="1" ht="36.6" customHeight="1" x14ac:dyDescent="0.3">
      <c r="A20" s="43" t="s">
        <v>486</v>
      </c>
      <c r="B20" s="15"/>
      <c r="C20" s="26"/>
      <c r="D20" s="43"/>
      <c r="E20" s="43"/>
      <c r="F20" s="43"/>
      <c r="G20" s="43"/>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LJ20" s="80"/>
      <c r="LK20" s="80"/>
      <c r="LL20" s="80"/>
      <c r="LM20" s="80"/>
      <c r="LN20" s="80"/>
      <c r="LO20" s="80"/>
      <c r="LP20" s="80"/>
      <c r="LQ20" s="80"/>
      <c r="LR20" s="80"/>
      <c r="LS20" s="80"/>
      <c r="LT20" s="80"/>
      <c r="LU20" s="80"/>
      <c r="LV20" s="80"/>
      <c r="LW20" s="80"/>
      <c r="LX20" s="80"/>
      <c r="LY20" s="80"/>
      <c r="LZ20" s="80"/>
      <c r="MA20" s="80"/>
      <c r="MB20" s="80"/>
      <c r="MC20" s="80"/>
      <c r="MD20" s="80"/>
      <c r="ME20" s="80"/>
      <c r="MF20" s="80"/>
      <c r="MG20" s="80"/>
      <c r="MH20" s="80"/>
      <c r="MI20" s="80"/>
      <c r="MJ20" s="80"/>
      <c r="MK20" s="80"/>
      <c r="ML20" s="80"/>
      <c r="MM20" s="80"/>
      <c r="MN20" s="80"/>
      <c r="MO20" s="80"/>
      <c r="MP20" s="80"/>
      <c r="MQ20" s="80"/>
      <c r="MR20" s="80"/>
      <c r="MS20" s="80"/>
      <c r="MT20" s="80"/>
      <c r="MU20" s="80"/>
      <c r="MV20" s="80"/>
      <c r="MW20" s="80"/>
      <c r="MX20" s="80"/>
      <c r="MY20" s="80"/>
      <c r="MZ20" s="80"/>
      <c r="NA20" s="80"/>
      <c r="NB20" s="80"/>
      <c r="NC20" s="80"/>
      <c r="ND20" s="80"/>
      <c r="NE20" s="80"/>
      <c r="NF20" s="80"/>
      <c r="NG20" s="80"/>
      <c r="NH20" s="80"/>
      <c r="NI20" s="80"/>
    </row>
    <row r="21" spans="1:373" s="11" customFormat="1" ht="37.799999999999997" customHeight="1" x14ac:dyDescent="0.3">
      <c r="A21" s="43" t="s">
        <v>45</v>
      </c>
      <c r="B21" s="15"/>
      <c r="C21" s="26"/>
      <c r="D21" s="43"/>
      <c r="E21" s="43"/>
      <c r="F21" s="43"/>
      <c r="G21" s="43"/>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c r="MS21" s="80"/>
      <c r="MT21" s="80"/>
      <c r="MU21" s="80"/>
      <c r="MV21" s="80"/>
      <c r="MW21" s="80"/>
      <c r="MX21" s="80"/>
      <c r="MY21" s="80"/>
      <c r="MZ21" s="80"/>
      <c r="NA21" s="80"/>
      <c r="NB21" s="80"/>
      <c r="NC21" s="80"/>
      <c r="ND21" s="80"/>
      <c r="NE21" s="80"/>
      <c r="NF21" s="80"/>
      <c r="NG21" s="80"/>
      <c r="NH21" s="80"/>
      <c r="NI21" s="80"/>
    </row>
    <row r="22" spans="1:373" s="11" customFormat="1" ht="36" customHeight="1" x14ac:dyDescent="0.3">
      <c r="A22" s="43" t="s">
        <v>46</v>
      </c>
      <c r="B22" s="15"/>
      <c r="C22" s="26"/>
      <c r="D22" s="43"/>
      <c r="E22" s="43"/>
      <c r="F22" s="43"/>
      <c r="G22" s="43"/>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c r="MS22" s="80"/>
      <c r="MT22" s="80"/>
      <c r="MU22" s="80"/>
      <c r="MV22" s="80"/>
      <c r="MW22" s="80"/>
      <c r="MX22" s="80"/>
      <c r="MY22" s="80"/>
      <c r="MZ22" s="80"/>
      <c r="NA22" s="80"/>
      <c r="NB22" s="80"/>
      <c r="NC22" s="80"/>
      <c r="ND22" s="80"/>
      <c r="NE22" s="80"/>
      <c r="NF22" s="80"/>
      <c r="NG22" s="80"/>
      <c r="NH22" s="80"/>
      <c r="NI22" s="80"/>
    </row>
    <row r="23" spans="1:373" s="11" customFormat="1" ht="22.8" customHeight="1" x14ac:dyDescent="0.3">
      <c r="A23" s="43" t="s">
        <v>47</v>
      </c>
      <c r="B23" s="15"/>
      <c r="C23" s="26"/>
      <c r="D23" s="43"/>
      <c r="E23" s="43"/>
      <c r="F23" s="43"/>
      <c r="G23" s="43"/>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c r="MS23" s="80"/>
      <c r="MT23" s="80"/>
      <c r="MU23" s="80"/>
      <c r="MV23" s="80"/>
      <c r="MW23" s="80"/>
      <c r="MX23" s="80"/>
      <c r="MY23" s="80"/>
      <c r="MZ23" s="80"/>
      <c r="NA23" s="80"/>
      <c r="NB23" s="80"/>
      <c r="NC23" s="80"/>
      <c r="ND23" s="80"/>
      <c r="NE23" s="80"/>
      <c r="NF23" s="80"/>
      <c r="NG23" s="80"/>
      <c r="NH23" s="80"/>
      <c r="NI23" s="80"/>
    </row>
    <row r="24" spans="1:373" s="11" customFormat="1" ht="22.8" customHeight="1" x14ac:dyDescent="0.3">
      <c r="A24" s="43" t="s">
        <v>48</v>
      </c>
      <c r="B24" s="15"/>
      <c r="C24" s="26"/>
      <c r="D24" s="43"/>
      <c r="E24" s="43"/>
      <c r="F24" s="43"/>
      <c r="G24" s="43"/>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c r="MS24" s="80"/>
      <c r="MT24" s="80"/>
      <c r="MU24" s="80"/>
      <c r="MV24" s="80"/>
      <c r="MW24" s="80"/>
      <c r="MX24" s="80"/>
      <c r="MY24" s="80"/>
      <c r="MZ24" s="80"/>
      <c r="NA24" s="80"/>
      <c r="NB24" s="80"/>
      <c r="NC24" s="80"/>
      <c r="ND24" s="80"/>
      <c r="NE24" s="80"/>
      <c r="NF24" s="80"/>
      <c r="NG24" s="80"/>
      <c r="NH24" s="80"/>
      <c r="NI24" s="80"/>
    </row>
    <row r="25" spans="1:373" s="11" customFormat="1" ht="48" customHeight="1" x14ac:dyDescent="0.3">
      <c r="A25" s="43" t="s">
        <v>49</v>
      </c>
      <c r="B25" s="15"/>
      <c r="C25" s="26"/>
      <c r="D25" s="43"/>
      <c r="E25" s="43"/>
      <c r="F25" s="43"/>
      <c r="G25" s="43"/>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c r="MS25" s="80"/>
      <c r="MT25" s="80"/>
      <c r="MU25" s="80"/>
      <c r="MV25" s="80"/>
      <c r="MW25" s="80"/>
      <c r="MX25" s="80"/>
      <c r="MY25" s="80"/>
      <c r="MZ25" s="80"/>
      <c r="NA25" s="80"/>
      <c r="NB25" s="80"/>
      <c r="NC25" s="80"/>
      <c r="ND25" s="80"/>
      <c r="NE25" s="80"/>
      <c r="NF25" s="80"/>
      <c r="NG25" s="80"/>
      <c r="NH25" s="80"/>
      <c r="NI25" s="80"/>
    </row>
    <row r="26" spans="1:373" s="11" customFormat="1" ht="22.8" customHeight="1" x14ac:dyDescent="0.3">
      <c r="A26" s="43" t="s">
        <v>53</v>
      </c>
      <c r="B26" s="15"/>
      <c r="C26" s="26"/>
      <c r="D26" s="43"/>
      <c r="E26" s="43"/>
      <c r="F26" s="43"/>
      <c r="G26" s="43"/>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c r="MS26" s="80"/>
      <c r="MT26" s="80"/>
      <c r="MU26" s="80"/>
      <c r="MV26" s="80"/>
      <c r="MW26" s="80"/>
      <c r="MX26" s="80"/>
      <c r="MY26" s="80"/>
      <c r="MZ26" s="80"/>
      <c r="NA26" s="80"/>
      <c r="NB26" s="80"/>
      <c r="NC26" s="80"/>
      <c r="ND26" s="80"/>
      <c r="NE26" s="80"/>
      <c r="NF26" s="80"/>
      <c r="NG26" s="80"/>
      <c r="NH26" s="80"/>
      <c r="NI26" s="80"/>
    </row>
    <row r="27" spans="1:373" s="11" customFormat="1" ht="22.8" customHeight="1" x14ac:dyDescent="0.3">
      <c r="A27" s="43" t="s">
        <v>54</v>
      </c>
      <c r="B27" s="15"/>
      <c r="C27" s="26"/>
      <c r="D27" s="43"/>
      <c r="E27" s="43"/>
      <c r="F27" s="43"/>
      <c r="G27" s="43"/>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c r="MS27" s="80"/>
      <c r="MT27" s="80"/>
      <c r="MU27" s="80"/>
      <c r="MV27" s="80"/>
      <c r="MW27" s="80"/>
      <c r="MX27" s="80"/>
      <c r="MY27" s="80"/>
      <c r="MZ27" s="80"/>
      <c r="NA27" s="80"/>
      <c r="NB27" s="80"/>
      <c r="NC27" s="80"/>
      <c r="ND27" s="80"/>
      <c r="NE27" s="80"/>
      <c r="NF27" s="80"/>
      <c r="NG27" s="80"/>
      <c r="NH27" s="80"/>
      <c r="NI27" s="80"/>
    </row>
    <row r="28" spans="1:373" s="11" customFormat="1" ht="22.8" customHeight="1" x14ac:dyDescent="0.3">
      <c r="A28" s="43" t="s">
        <v>51</v>
      </c>
      <c r="B28" s="15"/>
      <c r="C28" s="26"/>
      <c r="D28" s="43"/>
      <c r="E28" s="43"/>
      <c r="F28" s="43"/>
      <c r="G28" s="43"/>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LJ28" s="80"/>
      <c r="LK28" s="80"/>
      <c r="LL28" s="80"/>
      <c r="LM28" s="80"/>
      <c r="LN28" s="80"/>
      <c r="LO28" s="80"/>
      <c r="LP28" s="80"/>
      <c r="LQ28" s="80"/>
      <c r="LR28" s="80"/>
      <c r="LS28" s="80"/>
      <c r="LT28" s="80"/>
      <c r="LU28" s="80"/>
      <c r="LV28" s="80"/>
      <c r="LW28" s="80"/>
      <c r="LX28" s="80"/>
      <c r="LY28" s="80"/>
      <c r="LZ28" s="80"/>
      <c r="MA28" s="80"/>
      <c r="MB28" s="80"/>
      <c r="MC28" s="80"/>
      <c r="MD28" s="80"/>
      <c r="ME28" s="80"/>
      <c r="MF28" s="80"/>
      <c r="MG28" s="80"/>
      <c r="MH28" s="80"/>
      <c r="MI28" s="80"/>
      <c r="MJ28" s="80"/>
      <c r="MK28" s="80"/>
      <c r="ML28" s="80"/>
      <c r="MM28" s="80"/>
      <c r="MN28" s="80"/>
      <c r="MO28" s="80"/>
      <c r="MP28" s="80"/>
      <c r="MQ28" s="80"/>
      <c r="MR28" s="80"/>
      <c r="MS28" s="80"/>
      <c r="MT28" s="80"/>
      <c r="MU28" s="80"/>
      <c r="MV28" s="80"/>
      <c r="MW28" s="80"/>
      <c r="MX28" s="80"/>
      <c r="MY28" s="80"/>
      <c r="MZ28" s="80"/>
      <c r="NA28" s="80"/>
      <c r="NB28" s="80"/>
      <c r="NC28" s="80"/>
      <c r="ND28" s="80"/>
      <c r="NE28" s="80"/>
      <c r="NF28" s="80"/>
      <c r="NG28" s="80"/>
      <c r="NH28" s="80"/>
      <c r="NI28" s="80"/>
    </row>
    <row r="29" spans="1:373" s="11" customFormat="1" ht="22.8" customHeight="1" x14ac:dyDescent="0.3">
      <c r="A29" s="43" t="s">
        <v>52</v>
      </c>
      <c r="B29" s="15"/>
      <c r="C29" s="26"/>
      <c r="D29" s="43"/>
      <c r="E29" s="43"/>
      <c r="F29" s="43"/>
      <c r="G29" s="43"/>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LJ29" s="80"/>
      <c r="LK29" s="80"/>
      <c r="LL29" s="80"/>
      <c r="LM29" s="80"/>
      <c r="LN29" s="80"/>
      <c r="LO29" s="80"/>
      <c r="LP29" s="80"/>
      <c r="LQ29" s="80"/>
      <c r="LR29" s="80"/>
      <c r="LS29" s="80"/>
      <c r="LT29" s="80"/>
      <c r="LU29" s="80"/>
      <c r="LV29" s="80"/>
      <c r="LW29" s="80"/>
      <c r="LX29" s="80"/>
      <c r="LY29" s="80"/>
      <c r="LZ29" s="80"/>
      <c r="MA29" s="80"/>
      <c r="MB29" s="80"/>
      <c r="MC29" s="80"/>
      <c r="MD29" s="80"/>
      <c r="ME29" s="80"/>
      <c r="MF29" s="80"/>
      <c r="MG29" s="80"/>
      <c r="MH29" s="80"/>
      <c r="MI29" s="80"/>
      <c r="MJ29" s="80"/>
      <c r="MK29" s="80"/>
      <c r="ML29" s="80"/>
      <c r="MM29" s="80"/>
      <c r="MN29" s="80"/>
      <c r="MO29" s="80"/>
      <c r="MP29" s="80"/>
      <c r="MQ29" s="80"/>
      <c r="MR29" s="80"/>
      <c r="MS29" s="80"/>
      <c r="MT29" s="80"/>
      <c r="MU29" s="80"/>
      <c r="MV29" s="80"/>
      <c r="MW29" s="80"/>
      <c r="MX29" s="80"/>
      <c r="MY29" s="80"/>
      <c r="MZ29" s="80"/>
      <c r="NA29" s="80"/>
      <c r="NB29" s="80"/>
      <c r="NC29" s="80"/>
      <c r="ND29" s="80"/>
      <c r="NE29" s="80"/>
      <c r="NF29" s="80"/>
      <c r="NG29" s="80"/>
      <c r="NH29" s="80"/>
      <c r="NI29" s="80"/>
    </row>
    <row r="30" spans="1:373" s="11" customFormat="1" x14ac:dyDescent="0.3">
      <c r="A30" s="43"/>
      <c r="B30" s="43"/>
      <c r="C30" s="43"/>
      <c r="D30" s="43"/>
      <c r="E30" s="43"/>
      <c r="F30" s="43"/>
      <c r="G30" s="43"/>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LJ30" s="80"/>
      <c r="LK30" s="80"/>
      <c r="LL30" s="80"/>
      <c r="LM30" s="80"/>
      <c r="LN30" s="80"/>
      <c r="LO30" s="80"/>
      <c r="LP30" s="80"/>
      <c r="LQ30" s="80"/>
      <c r="LR30" s="80"/>
      <c r="LS30" s="80"/>
      <c r="LT30" s="80"/>
      <c r="LU30" s="80"/>
      <c r="LV30" s="80"/>
      <c r="LW30" s="80"/>
      <c r="LX30" s="80"/>
      <c r="LY30" s="80"/>
      <c r="LZ30" s="80"/>
      <c r="MA30" s="80"/>
      <c r="MB30" s="80"/>
      <c r="MC30" s="80"/>
      <c r="MD30" s="80"/>
      <c r="ME30" s="80"/>
      <c r="MF30" s="80"/>
      <c r="MG30" s="80"/>
      <c r="MH30" s="80"/>
      <c r="MI30" s="80"/>
      <c r="MJ30" s="80"/>
      <c r="MK30" s="80"/>
      <c r="ML30" s="80"/>
      <c r="MM30" s="80"/>
      <c r="MN30" s="80"/>
      <c r="MO30" s="80"/>
      <c r="MP30" s="80"/>
      <c r="MQ30" s="80"/>
      <c r="MR30" s="80"/>
      <c r="MS30" s="80"/>
      <c r="MT30" s="80"/>
      <c r="MU30" s="80"/>
      <c r="MV30" s="80"/>
      <c r="MW30" s="80"/>
      <c r="MX30" s="80"/>
      <c r="MY30" s="80"/>
      <c r="MZ30" s="80"/>
      <c r="NA30" s="80"/>
      <c r="NB30" s="80"/>
      <c r="NC30" s="80"/>
      <c r="ND30" s="80"/>
      <c r="NE30" s="80"/>
      <c r="NF30" s="80"/>
      <c r="NG30" s="80"/>
      <c r="NH30" s="80"/>
      <c r="NI30" s="80"/>
    </row>
    <row r="31" spans="1:373" s="11" customFormat="1" x14ac:dyDescent="0.3">
      <c r="A31" s="44" t="s">
        <v>55</v>
      </c>
      <c r="B31" s="26"/>
      <c r="C31" s="26"/>
      <c r="D31" s="26"/>
      <c r="E31" s="43"/>
      <c r="F31" s="43"/>
      <c r="G31" s="43"/>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LJ31" s="80"/>
      <c r="LK31" s="80"/>
      <c r="LL31" s="80"/>
      <c r="LM31" s="80"/>
      <c r="LN31" s="80"/>
      <c r="LO31" s="80"/>
      <c r="LP31" s="80"/>
      <c r="LQ31" s="80"/>
      <c r="LR31" s="80"/>
      <c r="LS31" s="80"/>
      <c r="LT31" s="80"/>
      <c r="LU31" s="80"/>
      <c r="LV31" s="80"/>
      <c r="LW31" s="80"/>
      <c r="LX31" s="80"/>
      <c r="LY31" s="80"/>
      <c r="LZ31" s="80"/>
      <c r="MA31" s="80"/>
      <c r="MB31" s="80"/>
      <c r="MC31" s="80"/>
      <c r="MD31" s="80"/>
      <c r="ME31" s="80"/>
      <c r="MF31" s="80"/>
      <c r="MG31" s="80"/>
      <c r="MH31" s="80"/>
      <c r="MI31" s="80"/>
      <c r="MJ31" s="80"/>
      <c r="MK31" s="80"/>
      <c r="ML31" s="80"/>
      <c r="MM31" s="80"/>
      <c r="MN31" s="80"/>
      <c r="MO31" s="80"/>
      <c r="MP31" s="80"/>
      <c r="MQ31" s="80"/>
      <c r="MR31" s="80"/>
      <c r="MS31" s="80"/>
      <c r="MT31" s="80"/>
      <c r="MU31" s="80"/>
      <c r="MV31" s="80"/>
      <c r="MW31" s="80"/>
      <c r="MX31" s="80"/>
      <c r="MY31" s="80"/>
      <c r="MZ31" s="80"/>
      <c r="NA31" s="80"/>
      <c r="NB31" s="80"/>
      <c r="NC31" s="80"/>
      <c r="ND31" s="80"/>
      <c r="NE31" s="80"/>
      <c r="NF31" s="80"/>
      <c r="NG31" s="80"/>
      <c r="NH31" s="80"/>
      <c r="NI31" s="80"/>
    </row>
    <row r="32" spans="1:373" s="11" customFormat="1" ht="22.8" customHeight="1" x14ac:dyDescent="0.3">
      <c r="A32" s="43" t="s">
        <v>198</v>
      </c>
      <c r="B32" s="15"/>
      <c r="C32" s="26"/>
      <c r="D32" s="26"/>
      <c r="E32" s="43"/>
      <c r="F32" s="43"/>
      <c r="G32" s="43"/>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c r="JQ32" s="80"/>
      <c r="JR32" s="80"/>
      <c r="JS32" s="80"/>
      <c r="JT32" s="80"/>
      <c r="JU32" s="80"/>
      <c r="JV32" s="80"/>
      <c r="JW32" s="80"/>
      <c r="JX32" s="80"/>
      <c r="JY32" s="80"/>
      <c r="JZ32" s="80"/>
      <c r="KA32" s="80"/>
      <c r="KB32" s="80"/>
      <c r="KC32" s="80"/>
      <c r="KD32" s="80"/>
      <c r="KE32" s="80"/>
      <c r="KF32" s="80"/>
      <c r="KG32" s="80"/>
      <c r="KH32" s="80"/>
      <c r="KI32" s="80"/>
      <c r="KJ32" s="80"/>
      <c r="KK32" s="80"/>
      <c r="KL32" s="80"/>
      <c r="KM32" s="80"/>
      <c r="KN32" s="80"/>
      <c r="KO32" s="80"/>
      <c r="KP32" s="80"/>
      <c r="KQ32" s="80"/>
      <c r="KR32" s="80"/>
      <c r="KS32" s="80"/>
      <c r="KT32" s="80"/>
      <c r="KU32" s="80"/>
      <c r="KV32" s="80"/>
      <c r="KW32" s="80"/>
      <c r="KX32" s="80"/>
      <c r="KY32" s="80"/>
      <c r="KZ32" s="80"/>
      <c r="LA32" s="80"/>
      <c r="LB32" s="80"/>
      <c r="LC32" s="80"/>
      <c r="LD32" s="80"/>
      <c r="LE32" s="80"/>
      <c r="LF32" s="80"/>
      <c r="LG32" s="80"/>
      <c r="LH32" s="80"/>
      <c r="LI32" s="80"/>
      <c r="LJ32" s="80"/>
      <c r="LK32" s="80"/>
      <c r="LL32" s="80"/>
      <c r="LM32" s="80"/>
      <c r="LN32" s="80"/>
      <c r="LO32" s="80"/>
      <c r="LP32" s="80"/>
      <c r="LQ32" s="80"/>
      <c r="LR32" s="80"/>
      <c r="LS32" s="80"/>
      <c r="LT32" s="80"/>
      <c r="LU32" s="80"/>
      <c r="LV32" s="80"/>
      <c r="LW32" s="80"/>
      <c r="LX32" s="80"/>
      <c r="LY32" s="80"/>
      <c r="LZ32" s="80"/>
      <c r="MA32" s="80"/>
      <c r="MB32" s="80"/>
      <c r="MC32" s="80"/>
      <c r="MD32" s="80"/>
      <c r="ME32" s="80"/>
      <c r="MF32" s="80"/>
      <c r="MG32" s="80"/>
      <c r="MH32" s="80"/>
      <c r="MI32" s="80"/>
      <c r="MJ32" s="80"/>
      <c r="MK32" s="80"/>
      <c r="ML32" s="80"/>
      <c r="MM32" s="80"/>
      <c r="MN32" s="80"/>
      <c r="MO32" s="80"/>
      <c r="MP32" s="80"/>
      <c r="MQ32" s="80"/>
      <c r="MR32" s="80"/>
      <c r="MS32" s="80"/>
      <c r="MT32" s="80"/>
      <c r="MU32" s="80"/>
      <c r="MV32" s="80"/>
      <c r="MW32" s="80"/>
      <c r="MX32" s="80"/>
      <c r="MY32" s="80"/>
      <c r="MZ32" s="80"/>
      <c r="NA32" s="80"/>
      <c r="NB32" s="80"/>
      <c r="NC32" s="80"/>
      <c r="ND32" s="80"/>
      <c r="NE32" s="80"/>
      <c r="NF32" s="80"/>
      <c r="NG32" s="80"/>
      <c r="NH32" s="80"/>
      <c r="NI32" s="80"/>
    </row>
    <row r="33" spans="1:373" s="11" customFormat="1" ht="22.8" customHeight="1" x14ac:dyDescent="0.3">
      <c r="A33" s="43" t="s">
        <v>56</v>
      </c>
      <c r="B33" s="15"/>
      <c r="C33" s="26"/>
      <c r="D33" s="26"/>
      <c r="E33" s="43"/>
      <c r="F33" s="43"/>
      <c r="G33" s="43"/>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LJ33" s="80"/>
      <c r="LK33" s="80"/>
      <c r="LL33" s="80"/>
      <c r="LM33" s="80"/>
      <c r="LN33" s="80"/>
      <c r="LO33" s="80"/>
      <c r="LP33" s="80"/>
      <c r="LQ33" s="80"/>
      <c r="LR33" s="80"/>
      <c r="LS33" s="80"/>
      <c r="LT33" s="80"/>
      <c r="LU33" s="80"/>
      <c r="LV33" s="80"/>
      <c r="LW33" s="80"/>
      <c r="LX33" s="80"/>
      <c r="LY33" s="80"/>
      <c r="LZ33" s="80"/>
      <c r="MA33" s="80"/>
      <c r="MB33" s="80"/>
      <c r="MC33" s="80"/>
      <c r="MD33" s="80"/>
      <c r="ME33" s="80"/>
      <c r="MF33" s="80"/>
      <c r="MG33" s="80"/>
      <c r="MH33" s="80"/>
      <c r="MI33" s="80"/>
      <c r="MJ33" s="80"/>
      <c r="MK33" s="80"/>
      <c r="ML33" s="80"/>
      <c r="MM33" s="80"/>
      <c r="MN33" s="80"/>
      <c r="MO33" s="80"/>
      <c r="MP33" s="80"/>
      <c r="MQ33" s="80"/>
      <c r="MR33" s="80"/>
      <c r="MS33" s="80"/>
      <c r="MT33" s="80"/>
      <c r="MU33" s="80"/>
      <c r="MV33" s="80"/>
      <c r="MW33" s="80"/>
      <c r="MX33" s="80"/>
      <c r="MY33" s="80"/>
      <c r="MZ33" s="80"/>
      <c r="NA33" s="80"/>
      <c r="NB33" s="80"/>
      <c r="NC33" s="80"/>
      <c r="ND33" s="80"/>
      <c r="NE33" s="80"/>
      <c r="NF33" s="80"/>
      <c r="NG33" s="80"/>
      <c r="NH33" s="80"/>
      <c r="NI33" s="80"/>
    </row>
    <row r="34" spans="1:373" s="11" customFormat="1" ht="36.6" customHeight="1" x14ac:dyDescent="0.3">
      <c r="A34" s="43" t="s">
        <v>454</v>
      </c>
      <c r="B34" s="15"/>
      <c r="C34" s="26"/>
      <c r="D34" s="26"/>
      <c r="E34" s="43"/>
      <c r="F34" s="43"/>
      <c r="G34" s="43"/>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c r="IW34" s="80"/>
      <c r="IX34" s="80"/>
      <c r="IY34" s="80"/>
      <c r="IZ34" s="80"/>
      <c r="JA34" s="80"/>
      <c r="JB34" s="80"/>
      <c r="JC34" s="80"/>
      <c r="JD34" s="80"/>
      <c r="JE34" s="80"/>
      <c r="JF34" s="80"/>
      <c r="JG34" s="80"/>
      <c r="JH34" s="80"/>
      <c r="JI34" s="80"/>
      <c r="JJ34" s="80"/>
      <c r="JK34" s="80"/>
      <c r="JL34" s="80"/>
      <c r="JM34" s="80"/>
      <c r="JN34" s="80"/>
      <c r="JO34" s="80"/>
      <c r="JP34" s="80"/>
      <c r="JQ34" s="80"/>
      <c r="JR34" s="80"/>
      <c r="JS34" s="80"/>
      <c r="JT34" s="80"/>
      <c r="JU34" s="80"/>
      <c r="JV34" s="80"/>
      <c r="JW34" s="80"/>
      <c r="JX34" s="80"/>
      <c r="JY34" s="80"/>
      <c r="JZ34" s="80"/>
      <c r="KA34" s="80"/>
      <c r="KB34" s="80"/>
      <c r="KC34" s="80"/>
      <c r="KD34" s="80"/>
      <c r="KE34" s="80"/>
      <c r="KF34" s="80"/>
      <c r="KG34" s="80"/>
      <c r="KH34" s="80"/>
      <c r="KI34" s="80"/>
      <c r="KJ34" s="80"/>
      <c r="KK34" s="80"/>
      <c r="KL34" s="80"/>
      <c r="KM34" s="80"/>
      <c r="KN34" s="80"/>
      <c r="KO34" s="80"/>
      <c r="KP34" s="80"/>
      <c r="KQ34" s="80"/>
      <c r="KR34" s="80"/>
      <c r="KS34" s="80"/>
      <c r="KT34" s="80"/>
      <c r="KU34" s="80"/>
      <c r="KV34" s="80"/>
      <c r="KW34" s="80"/>
      <c r="KX34" s="80"/>
      <c r="KY34" s="80"/>
      <c r="KZ34" s="80"/>
      <c r="LA34" s="80"/>
      <c r="LB34" s="80"/>
      <c r="LC34" s="80"/>
      <c r="LD34" s="80"/>
      <c r="LE34" s="80"/>
      <c r="LF34" s="80"/>
      <c r="LG34" s="80"/>
      <c r="LH34" s="80"/>
      <c r="LI34" s="80"/>
      <c r="LJ34" s="80"/>
      <c r="LK34" s="80"/>
      <c r="LL34" s="80"/>
      <c r="LM34" s="80"/>
      <c r="LN34" s="80"/>
      <c r="LO34" s="80"/>
      <c r="LP34" s="80"/>
      <c r="LQ34" s="80"/>
      <c r="LR34" s="80"/>
      <c r="LS34" s="80"/>
      <c r="LT34" s="80"/>
      <c r="LU34" s="80"/>
      <c r="LV34" s="80"/>
      <c r="LW34" s="80"/>
      <c r="LX34" s="80"/>
      <c r="LY34" s="80"/>
      <c r="LZ34" s="80"/>
      <c r="MA34" s="80"/>
      <c r="MB34" s="80"/>
      <c r="MC34" s="80"/>
      <c r="MD34" s="80"/>
      <c r="ME34" s="80"/>
      <c r="MF34" s="80"/>
      <c r="MG34" s="80"/>
      <c r="MH34" s="80"/>
      <c r="MI34" s="80"/>
      <c r="MJ34" s="80"/>
      <c r="MK34" s="80"/>
      <c r="ML34" s="80"/>
      <c r="MM34" s="80"/>
      <c r="MN34" s="80"/>
      <c r="MO34" s="80"/>
      <c r="MP34" s="80"/>
      <c r="MQ34" s="80"/>
      <c r="MR34" s="80"/>
      <c r="MS34" s="80"/>
      <c r="MT34" s="80"/>
      <c r="MU34" s="80"/>
      <c r="MV34" s="80"/>
      <c r="MW34" s="80"/>
      <c r="MX34" s="80"/>
      <c r="MY34" s="80"/>
      <c r="MZ34" s="80"/>
      <c r="NA34" s="80"/>
      <c r="NB34" s="80"/>
      <c r="NC34" s="80"/>
      <c r="ND34" s="80"/>
      <c r="NE34" s="80"/>
      <c r="NF34" s="80"/>
      <c r="NG34" s="80"/>
      <c r="NH34" s="80"/>
      <c r="NI34" s="80"/>
    </row>
    <row r="35" spans="1:373" s="11" customFormat="1" ht="39" customHeight="1" x14ac:dyDescent="0.3">
      <c r="A35" s="43" t="s">
        <v>215</v>
      </c>
      <c r="B35" s="15"/>
      <c r="C35" s="26"/>
      <c r="D35" s="26"/>
      <c r="E35" s="43"/>
      <c r="F35" s="43"/>
      <c r="G35" s="43"/>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LJ35" s="80"/>
      <c r="LK35" s="80"/>
      <c r="LL35" s="80"/>
      <c r="LM35" s="80"/>
      <c r="LN35" s="80"/>
      <c r="LO35" s="80"/>
      <c r="LP35" s="80"/>
      <c r="LQ35" s="80"/>
      <c r="LR35" s="80"/>
      <c r="LS35" s="80"/>
      <c r="LT35" s="80"/>
      <c r="LU35" s="80"/>
      <c r="LV35" s="80"/>
      <c r="LW35" s="80"/>
      <c r="LX35" s="80"/>
      <c r="LY35" s="80"/>
      <c r="LZ35" s="80"/>
      <c r="MA35" s="80"/>
      <c r="MB35" s="80"/>
      <c r="MC35" s="80"/>
      <c r="MD35" s="80"/>
      <c r="ME35" s="80"/>
      <c r="MF35" s="80"/>
      <c r="MG35" s="80"/>
      <c r="MH35" s="80"/>
      <c r="MI35" s="80"/>
      <c r="MJ35" s="80"/>
      <c r="MK35" s="80"/>
      <c r="ML35" s="80"/>
      <c r="MM35" s="80"/>
      <c r="MN35" s="80"/>
      <c r="MO35" s="80"/>
      <c r="MP35" s="80"/>
      <c r="MQ35" s="80"/>
      <c r="MR35" s="80"/>
      <c r="MS35" s="80"/>
      <c r="MT35" s="80"/>
      <c r="MU35" s="80"/>
      <c r="MV35" s="80"/>
      <c r="MW35" s="80"/>
      <c r="MX35" s="80"/>
      <c r="MY35" s="80"/>
      <c r="MZ35" s="80"/>
      <c r="NA35" s="80"/>
      <c r="NB35" s="80"/>
      <c r="NC35" s="80"/>
      <c r="ND35" s="80"/>
      <c r="NE35" s="80"/>
      <c r="NF35" s="80"/>
      <c r="NG35" s="80"/>
      <c r="NH35" s="80"/>
      <c r="NI35" s="80"/>
    </row>
    <row r="36" spans="1:373" s="11" customFormat="1" x14ac:dyDescent="0.3">
      <c r="A36" s="43"/>
      <c r="B36" s="43"/>
      <c r="C36" s="43"/>
      <c r="D36" s="43"/>
      <c r="E36" s="43"/>
      <c r="F36" s="43"/>
      <c r="G36" s="43"/>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80"/>
      <c r="JS36" s="80"/>
      <c r="JT36" s="80"/>
      <c r="JU36" s="80"/>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80"/>
      <c r="NF36" s="80"/>
      <c r="NG36" s="80"/>
      <c r="NH36" s="80"/>
      <c r="NI36" s="80"/>
    </row>
    <row r="37" spans="1:373" s="11" customFormat="1" x14ac:dyDescent="0.3">
      <c r="A37" s="44" t="s">
        <v>36</v>
      </c>
      <c r="B37" s="13"/>
      <c r="C37" s="13"/>
      <c r="D37" s="43"/>
      <c r="E37" s="43"/>
      <c r="F37" s="43"/>
      <c r="G37" s="43"/>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80"/>
      <c r="NF37" s="80"/>
      <c r="NG37" s="80"/>
      <c r="NH37" s="80"/>
      <c r="NI37" s="80"/>
    </row>
    <row r="38" spans="1:373" s="11" customFormat="1" ht="46.8" customHeight="1" x14ac:dyDescent="0.3">
      <c r="A38" s="43" t="s">
        <v>239</v>
      </c>
      <c r="B38" s="15"/>
      <c r="C38" s="26"/>
      <c r="D38" s="43"/>
      <c r="E38" s="43"/>
      <c r="F38" s="43"/>
      <c r="G38" s="43"/>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c r="JQ38" s="80"/>
      <c r="JR38" s="80"/>
      <c r="JS38" s="80"/>
      <c r="JT38" s="80"/>
      <c r="JU38" s="80"/>
      <c r="JV38" s="80"/>
      <c r="JW38" s="80"/>
      <c r="JX38" s="80"/>
      <c r="JY38" s="80"/>
      <c r="JZ38" s="80"/>
      <c r="KA38" s="80"/>
      <c r="KB38" s="80"/>
      <c r="KC38" s="80"/>
      <c r="KD38" s="80"/>
      <c r="KE38" s="80"/>
      <c r="KF38" s="80"/>
      <c r="KG38" s="80"/>
      <c r="KH38" s="80"/>
      <c r="KI38" s="80"/>
      <c r="KJ38" s="80"/>
      <c r="KK38" s="80"/>
      <c r="KL38" s="80"/>
      <c r="KM38" s="80"/>
      <c r="KN38" s="80"/>
      <c r="KO38" s="80"/>
      <c r="KP38" s="80"/>
      <c r="KQ38" s="80"/>
      <c r="KR38" s="80"/>
      <c r="KS38" s="80"/>
      <c r="KT38" s="80"/>
      <c r="KU38" s="80"/>
      <c r="KV38" s="80"/>
      <c r="KW38" s="80"/>
      <c r="KX38" s="80"/>
      <c r="KY38" s="80"/>
      <c r="KZ38" s="80"/>
      <c r="LA38" s="80"/>
      <c r="LB38" s="80"/>
      <c r="LC38" s="80"/>
      <c r="LD38" s="80"/>
      <c r="LE38" s="80"/>
      <c r="LF38" s="80"/>
      <c r="LG38" s="80"/>
      <c r="LH38" s="80"/>
      <c r="LI38" s="80"/>
      <c r="LJ38" s="80"/>
      <c r="LK38" s="80"/>
      <c r="LL38" s="80"/>
      <c r="LM38" s="80"/>
      <c r="LN38" s="80"/>
      <c r="LO38" s="80"/>
      <c r="LP38" s="80"/>
      <c r="LQ38" s="80"/>
      <c r="LR38" s="80"/>
      <c r="LS38" s="80"/>
      <c r="LT38" s="80"/>
      <c r="LU38" s="80"/>
      <c r="LV38" s="80"/>
      <c r="LW38" s="80"/>
      <c r="LX38" s="80"/>
      <c r="LY38" s="80"/>
      <c r="LZ38" s="80"/>
      <c r="MA38" s="80"/>
      <c r="MB38" s="80"/>
      <c r="MC38" s="80"/>
      <c r="MD38" s="80"/>
      <c r="ME38" s="80"/>
      <c r="MF38" s="80"/>
      <c r="MG38" s="80"/>
      <c r="MH38" s="80"/>
      <c r="MI38" s="80"/>
      <c r="MJ38" s="80"/>
      <c r="MK38" s="80"/>
      <c r="ML38" s="80"/>
      <c r="MM38" s="80"/>
      <c r="MN38" s="80"/>
      <c r="MO38" s="80"/>
      <c r="MP38" s="80"/>
      <c r="MQ38" s="80"/>
      <c r="MR38" s="80"/>
      <c r="MS38" s="80"/>
      <c r="MT38" s="80"/>
      <c r="MU38" s="80"/>
      <c r="MV38" s="80"/>
      <c r="MW38" s="80"/>
      <c r="MX38" s="80"/>
      <c r="MY38" s="80"/>
      <c r="MZ38" s="80"/>
      <c r="NA38" s="80"/>
      <c r="NB38" s="80"/>
      <c r="NC38" s="80"/>
      <c r="ND38" s="80"/>
      <c r="NE38" s="80"/>
      <c r="NF38" s="80"/>
      <c r="NG38" s="80"/>
      <c r="NH38" s="80"/>
      <c r="NI38" s="80"/>
    </row>
    <row r="39" spans="1:373" s="11" customFormat="1" x14ac:dyDescent="0.3">
      <c r="A39" s="43"/>
      <c r="B39" s="43"/>
      <c r="C39" s="58"/>
      <c r="D39" s="43"/>
      <c r="E39" s="43"/>
      <c r="F39" s="43"/>
      <c r="G39" s="43"/>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LF39" s="80"/>
      <c r="LG39" s="80"/>
      <c r="LH39" s="80"/>
      <c r="LI39" s="80"/>
      <c r="LJ39" s="80"/>
      <c r="LK39" s="80"/>
      <c r="LL39" s="80"/>
      <c r="LM39" s="80"/>
      <c r="LN39" s="80"/>
      <c r="LO39" s="80"/>
      <c r="LP39" s="80"/>
      <c r="LQ39" s="80"/>
      <c r="LR39" s="80"/>
      <c r="LS39" s="80"/>
      <c r="LT39" s="80"/>
      <c r="LU39" s="80"/>
      <c r="LV39" s="80"/>
      <c r="LW39" s="80"/>
      <c r="LX39" s="80"/>
      <c r="LY39" s="80"/>
      <c r="LZ39" s="80"/>
      <c r="MA39" s="80"/>
      <c r="MB39" s="80"/>
      <c r="MC39" s="80"/>
      <c r="MD39" s="80"/>
      <c r="ME39" s="80"/>
      <c r="MF39" s="80"/>
      <c r="MG39" s="80"/>
      <c r="MH39" s="80"/>
      <c r="MI39" s="80"/>
      <c r="MJ39" s="80"/>
      <c r="MK39" s="80"/>
      <c r="ML39" s="80"/>
      <c r="MM39" s="80"/>
      <c r="MN39" s="80"/>
      <c r="MO39" s="80"/>
      <c r="MP39" s="80"/>
      <c r="MQ39" s="80"/>
      <c r="MR39" s="80"/>
      <c r="MS39" s="80"/>
      <c r="MT39" s="80"/>
      <c r="MU39" s="80"/>
      <c r="MV39" s="80"/>
      <c r="MW39" s="80"/>
      <c r="MX39" s="80"/>
      <c r="MY39" s="80"/>
      <c r="MZ39" s="80"/>
      <c r="NA39" s="80"/>
      <c r="NB39" s="80"/>
      <c r="NC39" s="80"/>
      <c r="ND39" s="80"/>
      <c r="NE39" s="80"/>
      <c r="NF39" s="80"/>
      <c r="NG39" s="80"/>
      <c r="NH39" s="80"/>
      <c r="NI39" s="80"/>
    </row>
    <row r="40" spans="1:373" s="11" customFormat="1" x14ac:dyDescent="0.3">
      <c r="A40" s="44" t="s">
        <v>50</v>
      </c>
      <c r="B40" s="13"/>
      <c r="C40" s="26"/>
      <c r="D40" s="43"/>
      <c r="E40" s="43"/>
      <c r="F40" s="43"/>
      <c r="G40" s="43"/>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c r="MS40" s="80"/>
      <c r="MT40" s="80"/>
      <c r="MU40" s="80"/>
      <c r="MV40" s="80"/>
      <c r="MW40" s="80"/>
      <c r="MX40" s="80"/>
      <c r="MY40" s="80"/>
      <c r="MZ40" s="80"/>
      <c r="NA40" s="80"/>
      <c r="NB40" s="80"/>
      <c r="NC40" s="80"/>
      <c r="ND40" s="80"/>
      <c r="NE40" s="80"/>
      <c r="NF40" s="80"/>
      <c r="NG40" s="80"/>
      <c r="NH40" s="80"/>
      <c r="NI40" s="80"/>
    </row>
    <row r="41" spans="1:373" s="11" customFormat="1" ht="32.4" customHeight="1" x14ac:dyDescent="0.3">
      <c r="A41" s="43" t="s">
        <v>216</v>
      </c>
      <c r="B41" s="15"/>
      <c r="C41" s="26"/>
      <c r="D41" s="43"/>
      <c r="E41" s="43"/>
      <c r="F41" s="43"/>
      <c r="G41" s="43"/>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0"/>
    </row>
    <row r="42" spans="1:373" s="11" customFormat="1" ht="48" customHeight="1" x14ac:dyDescent="0.3">
      <c r="A42" s="43" t="s">
        <v>416</v>
      </c>
      <c r="B42" s="15"/>
      <c r="C42" s="26"/>
      <c r="D42" s="43"/>
      <c r="E42" s="43"/>
      <c r="F42" s="43"/>
      <c r="G42" s="43"/>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c r="MS42" s="80"/>
      <c r="MT42" s="80"/>
      <c r="MU42" s="80"/>
      <c r="MV42" s="80"/>
      <c r="MW42" s="80"/>
      <c r="MX42" s="80"/>
      <c r="MY42" s="80"/>
      <c r="MZ42" s="80"/>
      <c r="NA42" s="80"/>
      <c r="NB42" s="80"/>
      <c r="NC42" s="80"/>
      <c r="ND42" s="80"/>
      <c r="NE42" s="80"/>
      <c r="NF42" s="80"/>
      <c r="NG42" s="80"/>
      <c r="NH42" s="80"/>
      <c r="NI42" s="80"/>
    </row>
    <row r="43" spans="1:373" s="11" customFormat="1" x14ac:dyDescent="0.3">
      <c r="A43" s="43"/>
      <c r="B43" s="43"/>
      <c r="C43" s="58"/>
      <c r="D43" s="43"/>
      <c r="E43" s="43"/>
      <c r="F43" s="43"/>
      <c r="G43" s="43"/>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0"/>
    </row>
    <row r="44" spans="1:373" s="11" customFormat="1" x14ac:dyDescent="0.3">
      <c r="A44" s="44" t="s">
        <v>38</v>
      </c>
      <c r="B44" s="13"/>
      <c r="C44" s="26"/>
      <c r="D44" s="43"/>
      <c r="E44" s="43"/>
      <c r="F44" s="43"/>
      <c r="G44" s="43"/>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c r="MS44" s="80"/>
      <c r="MT44" s="80"/>
      <c r="MU44" s="80"/>
      <c r="MV44" s="80"/>
      <c r="MW44" s="80"/>
      <c r="MX44" s="80"/>
      <c r="MY44" s="80"/>
      <c r="MZ44" s="80"/>
      <c r="NA44" s="80"/>
      <c r="NB44" s="80"/>
      <c r="NC44" s="80"/>
      <c r="ND44" s="80"/>
      <c r="NE44" s="80"/>
      <c r="NF44" s="80"/>
      <c r="NG44" s="80"/>
      <c r="NH44" s="80"/>
      <c r="NI44" s="80"/>
    </row>
    <row r="45" spans="1:373" s="11" customFormat="1" ht="36.6" customHeight="1" x14ac:dyDescent="0.3">
      <c r="A45" s="43" t="s">
        <v>412</v>
      </c>
      <c r="B45" s="15"/>
      <c r="C45" s="26"/>
      <c r="D45" s="43"/>
      <c r="E45" s="43"/>
      <c r="F45" s="43"/>
      <c r="G45" s="43"/>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c r="IW45" s="80"/>
      <c r="IX45" s="80"/>
      <c r="IY45" s="80"/>
      <c r="IZ45" s="80"/>
      <c r="JA45" s="80"/>
      <c r="JB45" s="80"/>
      <c r="JC45" s="80"/>
      <c r="JD45" s="80"/>
      <c r="JE45" s="80"/>
      <c r="JF45" s="80"/>
      <c r="JG45" s="80"/>
      <c r="JH45" s="80"/>
      <c r="JI45" s="80"/>
      <c r="JJ45" s="80"/>
      <c r="JK45" s="80"/>
      <c r="JL45" s="80"/>
      <c r="JM45" s="80"/>
      <c r="JN45" s="80"/>
      <c r="JO45" s="80"/>
      <c r="JP45" s="80"/>
      <c r="JQ45" s="80"/>
      <c r="JR45" s="80"/>
      <c r="JS45" s="80"/>
      <c r="JT45" s="80"/>
      <c r="JU45" s="80"/>
      <c r="JV45" s="80"/>
      <c r="JW45" s="80"/>
      <c r="JX45" s="80"/>
      <c r="JY45" s="80"/>
      <c r="JZ45" s="80"/>
      <c r="KA45" s="80"/>
      <c r="KB45" s="80"/>
      <c r="KC45" s="80"/>
      <c r="KD45" s="80"/>
      <c r="KE45" s="80"/>
      <c r="KF45" s="80"/>
      <c r="KG45" s="80"/>
      <c r="KH45" s="80"/>
      <c r="KI45" s="80"/>
      <c r="KJ45" s="80"/>
      <c r="KK45" s="80"/>
      <c r="KL45" s="80"/>
      <c r="KM45" s="80"/>
      <c r="KN45" s="80"/>
      <c r="KO45" s="80"/>
      <c r="KP45" s="80"/>
      <c r="KQ45" s="80"/>
      <c r="KR45" s="80"/>
      <c r="KS45" s="80"/>
      <c r="KT45" s="80"/>
      <c r="KU45" s="80"/>
      <c r="KV45" s="80"/>
      <c r="KW45" s="80"/>
      <c r="KX45" s="80"/>
      <c r="KY45" s="80"/>
      <c r="KZ45" s="80"/>
      <c r="LA45" s="80"/>
      <c r="LB45" s="80"/>
      <c r="LC45" s="80"/>
      <c r="LD45" s="80"/>
      <c r="LE45" s="80"/>
      <c r="LF45" s="80"/>
      <c r="LG45" s="80"/>
      <c r="LH45" s="80"/>
      <c r="LI45" s="80"/>
      <c r="LJ45" s="80"/>
      <c r="LK45" s="80"/>
      <c r="LL45" s="80"/>
      <c r="LM45" s="80"/>
      <c r="LN45" s="80"/>
      <c r="LO45" s="80"/>
      <c r="LP45" s="80"/>
      <c r="LQ45" s="80"/>
      <c r="LR45" s="80"/>
      <c r="LS45" s="80"/>
      <c r="LT45" s="80"/>
      <c r="LU45" s="80"/>
      <c r="LV45" s="80"/>
      <c r="LW45" s="80"/>
      <c r="LX45" s="80"/>
      <c r="LY45" s="80"/>
      <c r="LZ45" s="80"/>
      <c r="MA45" s="80"/>
      <c r="MB45" s="80"/>
      <c r="MC45" s="80"/>
      <c r="MD45" s="80"/>
      <c r="ME45" s="80"/>
      <c r="MF45" s="80"/>
      <c r="MG45" s="80"/>
      <c r="MH45" s="80"/>
      <c r="MI45" s="80"/>
      <c r="MJ45" s="80"/>
      <c r="MK45" s="80"/>
      <c r="ML45" s="80"/>
      <c r="MM45" s="80"/>
      <c r="MN45" s="80"/>
      <c r="MO45" s="80"/>
      <c r="MP45" s="80"/>
      <c r="MQ45" s="80"/>
      <c r="MR45" s="80"/>
      <c r="MS45" s="80"/>
      <c r="MT45" s="80"/>
      <c r="MU45" s="80"/>
      <c r="MV45" s="80"/>
      <c r="MW45" s="80"/>
      <c r="MX45" s="80"/>
      <c r="MY45" s="80"/>
      <c r="MZ45" s="80"/>
      <c r="NA45" s="80"/>
      <c r="NB45" s="80"/>
      <c r="NC45" s="80"/>
      <c r="ND45" s="80"/>
      <c r="NE45" s="80"/>
      <c r="NF45" s="80"/>
      <c r="NG45" s="80"/>
      <c r="NH45" s="80"/>
      <c r="NI45" s="80"/>
    </row>
    <row r="46" spans="1:373" s="11" customFormat="1" ht="37.200000000000003" customHeight="1" x14ac:dyDescent="0.3">
      <c r="A46" s="43" t="s">
        <v>413</v>
      </c>
      <c r="B46" s="15"/>
      <c r="C46" s="26"/>
      <c r="D46" s="43"/>
      <c r="E46" s="43"/>
      <c r="F46" s="43"/>
      <c r="G46" s="43"/>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c r="KP46" s="80"/>
      <c r="KQ46" s="80"/>
      <c r="KR46" s="80"/>
      <c r="KS46" s="80"/>
      <c r="KT46" s="80"/>
      <c r="KU46" s="80"/>
      <c r="KV46" s="80"/>
      <c r="KW46" s="80"/>
      <c r="KX46" s="80"/>
      <c r="KY46" s="80"/>
      <c r="KZ46" s="80"/>
      <c r="LA46" s="80"/>
      <c r="LB46" s="80"/>
      <c r="LC46" s="80"/>
      <c r="LD46" s="80"/>
      <c r="LE46" s="80"/>
      <c r="LF46" s="80"/>
      <c r="LG46" s="80"/>
      <c r="LH46" s="80"/>
      <c r="LI46" s="80"/>
      <c r="LJ46" s="80"/>
      <c r="LK46" s="80"/>
      <c r="LL46" s="80"/>
      <c r="LM46" s="80"/>
      <c r="LN46" s="80"/>
      <c r="LO46" s="80"/>
      <c r="LP46" s="80"/>
      <c r="LQ46" s="80"/>
      <c r="LR46" s="80"/>
      <c r="LS46" s="80"/>
      <c r="LT46" s="80"/>
      <c r="LU46" s="80"/>
      <c r="LV46" s="80"/>
      <c r="LW46" s="80"/>
      <c r="LX46" s="80"/>
      <c r="LY46" s="80"/>
      <c r="LZ46" s="80"/>
      <c r="MA46" s="80"/>
      <c r="MB46" s="80"/>
      <c r="MC46" s="80"/>
      <c r="MD46" s="80"/>
      <c r="ME46" s="80"/>
      <c r="MF46" s="80"/>
      <c r="MG46" s="80"/>
      <c r="MH46" s="80"/>
      <c r="MI46" s="80"/>
      <c r="MJ46" s="80"/>
      <c r="MK46" s="80"/>
      <c r="ML46" s="80"/>
      <c r="MM46" s="80"/>
      <c r="MN46" s="80"/>
      <c r="MO46" s="80"/>
      <c r="MP46" s="80"/>
      <c r="MQ46" s="80"/>
      <c r="MR46" s="80"/>
      <c r="MS46" s="80"/>
      <c r="MT46" s="80"/>
      <c r="MU46" s="80"/>
      <c r="MV46" s="80"/>
      <c r="MW46" s="80"/>
      <c r="MX46" s="80"/>
      <c r="MY46" s="80"/>
      <c r="MZ46" s="80"/>
      <c r="NA46" s="80"/>
      <c r="NB46" s="80"/>
      <c r="NC46" s="80"/>
      <c r="ND46" s="80"/>
      <c r="NE46" s="80"/>
      <c r="NF46" s="80"/>
      <c r="NG46" s="80"/>
      <c r="NH46" s="80"/>
      <c r="NI46" s="80"/>
    </row>
    <row r="47" spans="1:373" s="11" customFormat="1" ht="38.4" customHeight="1" x14ac:dyDescent="0.3">
      <c r="A47" s="43" t="s">
        <v>201</v>
      </c>
      <c r="B47" s="15"/>
      <c r="C47" s="26"/>
      <c r="D47" s="43"/>
      <c r="E47" s="43"/>
      <c r="F47" s="43"/>
      <c r="G47" s="43"/>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80"/>
      <c r="IT47" s="80"/>
      <c r="IU47" s="80"/>
      <c r="IV47" s="80"/>
      <c r="IW47" s="80"/>
      <c r="IX47" s="80"/>
      <c r="IY47" s="80"/>
      <c r="IZ47" s="80"/>
      <c r="JA47" s="80"/>
      <c r="JB47" s="80"/>
      <c r="JC47" s="80"/>
      <c r="JD47" s="80"/>
      <c r="JE47" s="80"/>
      <c r="JF47" s="80"/>
      <c r="JG47" s="80"/>
      <c r="JH47" s="80"/>
      <c r="JI47" s="80"/>
      <c r="JJ47" s="80"/>
      <c r="JK47" s="80"/>
      <c r="JL47" s="80"/>
      <c r="JM47" s="80"/>
      <c r="JN47" s="80"/>
      <c r="JO47" s="80"/>
      <c r="JP47" s="80"/>
      <c r="JQ47" s="80"/>
      <c r="JR47" s="80"/>
      <c r="JS47" s="80"/>
      <c r="JT47" s="80"/>
      <c r="JU47" s="80"/>
      <c r="JV47" s="80"/>
      <c r="JW47" s="80"/>
      <c r="JX47" s="80"/>
      <c r="JY47" s="80"/>
      <c r="JZ47" s="80"/>
      <c r="KA47" s="80"/>
      <c r="KB47" s="80"/>
      <c r="KC47" s="80"/>
      <c r="KD47" s="80"/>
      <c r="KE47" s="80"/>
      <c r="KF47" s="80"/>
      <c r="KG47" s="80"/>
      <c r="KH47" s="80"/>
      <c r="KI47" s="80"/>
      <c r="KJ47" s="80"/>
      <c r="KK47" s="80"/>
      <c r="KL47" s="80"/>
      <c r="KM47" s="80"/>
      <c r="KN47" s="80"/>
      <c r="KO47" s="80"/>
      <c r="KP47" s="80"/>
      <c r="KQ47" s="80"/>
      <c r="KR47" s="80"/>
      <c r="KS47" s="80"/>
      <c r="KT47" s="80"/>
      <c r="KU47" s="80"/>
      <c r="KV47" s="80"/>
      <c r="KW47" s="80"/>
      <c r="KX47" s="80"/>
      <c r="KY47" s="80"/>
      <c r="KZ47" s="80"/>
      <c r="LA47" s="80"/>
      <c r="LB47" s="80"/>
      <c r="LC47" s="80"/>
      <c r="LD47" s="80"/>
      <c r="LE47" s="80"/>
      <c r="LF47" s="80"/>
      <c r="LG47" s="80"/>
      <c r="LH47" s="80"/>
      <c r="LI47" s="80"/>
      <c r="LJ47" s="80"/>
      <c r="LK47" s="80"/>
      <c r="LL47" s="80"/>
      <c r="LM47" s="80"/>
      <c r="LN47" s="80"/>
      <c r="LO47" s="80"/>
      <c r="LP47" s="80"/>
      <c r="LQ47" s="80"/>
      <c r="LR47" s="80"/>
      <c r="LS47" s="80"/>
      <c r="LT47" s="80"/>
      <c r="LU47" s="80"/>
      <c r="LV47" s="80"/>
      <c r="LW47" s="80"/>
      <c r="LX47" s="80"/>
      <c r="LY47" s="80"/>
      <c r="LZ47" s="80"/>
      <c r="MA47" s="80"/>
      <c r="MB47" s="80"/>
      <c r="MC47" s="80"/>
      <c r="MD47" s="80"/>
      <c r="ME47" s="80"/>
      <c r="MF47" s="80"/>
      <c r="MG47" s="80"/>
      <c r="MH47" s="80"/>
      <c r="MI47" s="80"/>
      <c r="MJ47" s="80"/>
      <c r="MK47" s="80"/>
      <c r="ML47" s="80"/>
      <c r="MM47" s="80"/>
      <c r="MN47" s="80"/>
      <c r="MO47" s="80"/>
      <c r="MP47" s="80"/>
      <c r="MQ47" s="80"/>
      <c r="MR47" s="80"/>
      <c r="MS47" s="80"/>
      <c r="MT47" s="80"/>
      <c r="MU47" s="80"/>
      <c r="MV47" s="80"/>
      <c r="MW47" s="80"/>
      <c r="MX47" s="80"/>
      <c r="MY47" s="80"/>
      <c r="MZ47" s="80"/>
      <c r="NA47" s="80"/>
      <c r="NB47" s="80"/>
      <c r="NC47" s="80"/>
      <c r="ND47" s="80"/>
      <c r="NE47" s="80"/>
      <c r="NF47" s="80"/>
      <c r="NG47" s="80"/>
      <c r="NH47" s="80"/>
      <c r="NI47" s="80"/>
    </row>
    <row r="48" spans="1:373" s="11" customFormat="1" ht="47.4" customHeight="1" x14ac:dyDescent="0.3">
      <c r="A48" s="43" t="s">
        <v>414</v>
      </c>
      <c r="B48" s="15"/>
      <c r="C48" s="26"/>
      <c r="D48" s="43"/>
      <c r="E48" s="43"/>
      <c r="F48" s="43"/>
      <c r="G48" s="43"/>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c r="KP48" s="80"/>
      <c r="KQ48" s="80"/>
      <c r="KR48" s="80"/>
      <c r="KS48" s="80"/>
      <c r="KT48" s="80"/>
      <c r="KU48" s="80"/>
      <c r="KV48" s="80"/>
      <c r="KW48" s="80"/>
      <c r="KX48" s="80"/>
      <c r="KY48" s="80"/>
      <c r="KZ48" s="80"/>
      <c r="LA48" s="80"/>
      <c r="LB48" s="80"/>
      <c r="LC48" s="80"/>
      <c r="LD48" s="80"/>
      <c r="LE48" s="80"/>
      <c r="LF48" s="80"/>
      <c r="LG48" s="80"/>
      <c r="LH48" s="80"/>
      <c r="LI48" s="80"/>
      <c r="LJ48" s="80"/>
      <c r="LK48" s="80"/>
      <c r="LL48" s="80"/>
      <c r="LM48" s="80"/>
      <c r="LN48" s="80"/>
      <c r="LO48" s="80"/>
      <c r="LP48" s="80"/>
      <c r="LQ48" s="80"/>
      <c r="LR48" s="80"/>
      <c r="LS48" s="80"/>
      <c r="LT48" s="80"/>
      <c r="LU48" s="80"/>
      <c r="LV48" s="80"/>
      <c r="LW48" s="80"/>
      <c r="LX48" s="80"/>
      <c r="LY48" s="80"/>
      <c r="LZ48" s="80"/>
      <c r="MA48" s="80"/>
      <c r="MB48" s="80"/>
      <c r="MC48" s="80"/>
      <c r="MD48" s="80"/>
      <c r="ME48" s="80"/>
      <c r="MF48" s="80"/>
      <c r="MG48" s="80"/>
      <c r="MH48" s="80"/>
      <c r="MI48" s="80"/>
      <c r="MJ48" s="80"/>
      <c r="MK48" s="80"/>
      <c r="ML48" s="80"/>
      <c r="MM48" s="80"/>
      <c r="MN48" s="80"/>
      <c r="MO48" s="80"/>
      <c r="MP48" s="80"/>
      <c r="MQ48" s="80"/>
      <c r="MR48" s="80"/>
      <c r="MS48" s="80"/>
      <c r="MT48" s="80"/>
      <c r="MU48" s="80"/>
      <c r="MV48" s="80"/>
      <c r="MW48" s="80"/>
      <c r="MX48" s="80"/>
      <c r="MY48" s="80"/>
      <c r="MZ48" s="80"/>
      <c r="NA48" s="80"/>
      <c r="NB48" s="80"/>
      <c r="NC48" s="80"/>
      <c r="ND48" s="80"/>
      <c r="NE48" s="80"/>
      <c r="NF48" s="80"/>
      <c r="NG48" s="80"/>
      <c r="NH48" s="80"/>
      <c r="NI48" s="80"/>
    </row>
    <row r="49" spans="1:373" s="11" customFormat="1" x14ac:dyDescent="0.3">
      <c r="A49" s="43"/>
      <c r="B49" s="43"/>
      <c r="C49" s="58"/>
      <c r="D49" s="43"/>
      <c r="E49" s="43"/>
      <c r="F49" s="43"/>
      <c r="G49" s="43"/>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c r="MS49" s="80"/>
      <c r="MT49" s="80"/>
      <c r="MU49" s="80"/>
      <c r="MV49" s="80"/>
      <c r="MW49" s="80"/>
      <c r="MX49" s="80"/>
      <c r="MY49" s="80"/>
      <c r="MZ49" s="80"/>
      <c r="NA49" s="80"/>
      <c r="NB49" s="80"/>
      <c r="NC49" s="80"/>
      <c r="ND49" s="80"/>
      <c r="NE49" s="80"/>
      <c r="NF49" s="80"/>
      <c r="NG49" s="80"/>
      <c r="NH49" s="80"/>
      <c r="NI49" s="80"/>
    </row>
    <row r="50" spans="1:373" s="11" customFormat="1" x14ac:dyDescent="0.3">
      <c r="A50" s="44" t="s">
        <v>40</v>
      </c>
      <c r="B50" s="13"/>
      <c r="C50" s="26"/>
      <c r="D50" s="43"/>
      <c r="E50" s="43"/>
      <c r="F50" s="43"/>
      <c r="G50" s="43"/>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c r="IG50" s="80"/>
      <c r="IH50" s="80"/>
      <c r="II50" s="80"/>
      <c r="IJ50" s="80"/>
      <c r="IK50" s="80"/>
      <c r="IL50" s="80"/>
      <c r="IM50" s="80"/>
      <c r="IN50" s="80"/>
      <c r="IO50" s="80"/>
      <c r="IP50" s="80"/>
      <c r="IQ50" s="80"/>
      <c r="IR50" s="80"/>
      <c r="IS50" s="80"/>
      <c r="IT50" s="80"/>
      <c r="IU50" s="80"/>
      <c r="IV50" s="80"/>
      <c r="IW50" s="80"/>
      <c r="IX50" s="80"/>
      <c r="IY50" s="80"/>
      <c r="IZ50" s="80"/>
      <c r="JA50" s="80"/>
      <c r="JB50" s="80"/>
      <c r="JC50" s="80"/>
      <c r="JD50" s="80"/>
      <c r="JE50" s="80"/>
      <c r="JF50" s="80"/>
      <c r="JG50" s="80"/>
      <c r="JH50" s="80"/>
      <c r="JI50" s="80"/>
      <c r="JJ50" s="80"/>
      <c r="JK50" s="80"/>
      <c r="JL50" s="80"/>
      <c r="JM50" s="80"/>
      <c r="JN50" s="80"/>
      <c r="JO50" s="80"/>
      <c r="JP50" s="80"/>
      <c r="JQ50" s="80"/>
      <c r="JR50" s="80"/>
      <c r="JS50" s="80"/>
      <c r="JT50" s="80"/>
      <c r="JU50" s="80"/>
      <c r="JV50" s="80"/>
      <c r="JW50" s="80"/>
      <c r="JX50" s="80"/>
      <c r="JY50" s="80"/>
      <c r="JZ50" s="80"/>
      <c r="KA50" s="80"/>
      <c r="KB50" s="80"/>
      <c r="KC50" s="80"/>
      <c r="KD50" s="80"/>
      <c r="KE50" s="80"/>
      <c r="KF50" s="80"/>
      <c r="KG50" s="80"/>
      <c r="KH50" s="80"/>
      <c r="KI50" s="80"/>
      <c r="KJ50" s="80"/>
      <c r="KK50" s="80"/>
      <c r="KL50" s="80"/>
      <c r="KM50" s="80"/>
      <c r="KN50" s="80"/>
      <c r="KO50" s="80"/>
      <c r="KP50" s="80"/>
      <c r="KQ50" s="80"/>
      <c r="KR50" s="80"/>
      <c r="KS50" s="80"/>
      <c r="KT50" s="80"/>
      <c r="KU50" s="80"/>
      <c r="KV50" s="80"/>
      <c r="KW50" s="80"/>
      <c r="KX50" s="80"/>
      <c r="KY50" s="80"/>
      <c r="KZ50" s="80"/>
      <c r="LA50" s="80"/>
      <c r="LB50" s="80"/>
      <c r="LC50" s="80"/>
      <c r="LD50" s="80"/>
      <c r="LE50" s="80"/>
      <c r="LF50" s="80"/>
      <c r="LG50" s="80"/>
      <c r="LH50" s="80"/>
      <c r="LI50" s="80"/>
      <c r="LJ50" s="80"/>
      <c r="LK50" s="80"/>
      <c r="LL50" s="80"/>
      <c r="LM50" s="80"/>
      <c r="LN50" s="80"/>
      <c r="LO50" s="80"/>
      <c r="LP50" s="80"/>
      <c r="LQ50" s="80"/>
      <c r="LR50" s="80"/>
      <c r="LS50" s="80"/>
      <c r="LT50" s="80"/>
      <c r="LU50" s="80"/>
      <c r="LV50" s="80"/>
      <c r="LW50" s="80"/>
      <c r="LX50" s="80"/>
      <c r="LY50" s="80"/>
      <c r="LZ50" s="80"/>
      <c r="MA50" s="80"/>
      <c r="MB50" s="80"/>
      <c r="MC50" s="80"/>
      <c r="MD50" s="80"/>
      <c r="ME50" s="80"/>
      <c r="MF50" s="80"/>
      <c r="MG50" s="80"/>
      <c r="MH50" s="80"/>
      <c r="MI50" s="80"/>
      <c r="MJ50" s="80"/>
      <c r="MK50" s="80"/>
      <c r="ML50" s="80"/>
      <c r="MM50" s="80"/>
      <c r="MN50" s="80"/>
      <c r="MO50" s="80"/>
      <c r="MP50" s="80"/>
      <c r="MQ50" s="80"/>
      <c r="MR50" s="80"/>
      <c r="MS50" s="80"/>
      <c r="MT50" s="80"/>
      <c r="MU50" s="80"/>
      <c r="MV50" s="80"/>
      <c r="MW50" s="80"/>
      <c r="MX50" s="80"/>
      <c r="MY50" s="80"/>
      <c r="MZ50" s="80"/>
      <c r="NA50" s="80"/>
      <c r="NB50" s="80"/>
      <c r="NC50" s="80"/>
      <c r="ND50" s="80"/>
      <c r="NE50" s="80"/>
      <c r="NF50" s="80"/>
      <c r="NG50" s="80"/>
      <c r="NH50" s="80"/>
      <c r="NI50" s="80"/>
    </row>
    <row r="51" spans="1:373" s="11" customFormat="1" ht="22.8" customHeight="1" x14ac:dyDescent="0.3">
      <c r="A51" s="43" t="s">
        <v>57</v>
      </c>
      <c r="B51" s="15"/>
      <c r="C51" s="26"/>
      <c r="D51" s="43"/>
      <c r="E51" s="43"/>
      <c r="F51" s="43"/>
      <c r="G51" s="43"/>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c r="IH51" s="80"/>
      <c r="II51" s="80"/>
      <c r="IJ51" s="80"/>
      <c r="IK51" s="80"/>
      <c r="IL51" s="80"/>
      <c r="IM51" s="80"/>
      <c r="IN51" s="80"/>
      <c r="IO51" s="80"/>
      <c r="IP51" s="80"/>
      <c r="IQ51" s="80"/>
      <c r="IR51" s="80"/>
      <c r="IS51" s="80"/>
      <c r="IT51" s="80"/>
      <c r="IU51" s="80"/>
      <c r="IV51" s="80"/>
      <c r="IW51" s="80"/>
      <c r="IX51" s="80"/>
      <c r="IY51" s="80"/>
      <c r="IZ51" s="80"/>
      <c r="JA51" s="80"/>
      <c r="JB51" s="80"/>
      <c r="JC51" s="80"/>
      <c r="JD51" s="80"/>
      <c r="JE51" s="80"/>
      <c r="JF51" s="80"/>
      <c r="JG51" s="80"/>
      <c r="JH51" s="80"/>
      <c r="JI51" s="80"/>
      <c r="JJ51" s="80"/>
      <c r="JK51" s="80"/>
      <c r="JL51" s="80"/>
      <c r="JM51" s="80"/>
      <c r="JN51" s="80"/>
      <c r="JO51" s="80"/>
      <c r="JP51" s="80"/>
      <c r="JQ51" s="80"/>
      <c r="JR51" s="80"/>
      <c r="JS51" s="80"/>
      <c r="JT51" s="80"/>
      <c r="JU51" s="80"/>
      <c r="JV51" s="80"/>
      <c r="JW51" s="80"/>
      <c r="JX51" s="80"/>
      <c r="JY51" s="80"/>
      <c r="JZ51" s="80"/>
      <c r="KA51" s="80"/>
      <c r="KB51" s="80"/>
      <c r="KC51" s="80"/>
      <c r="KD51" s="80"/>
      <c r="KE51" s="80"/>
      <c r="KF51" s="80"/>
      <c r="KG51" s="80"/>
      <c r="KH51" s="80"/>
      <c r="KI51" s="80"/>
      <c r="KJ51" s="80"/>
      <c r="KK51" s="80"/>
      <c r="KL51" s="80"/>
      <c r="KM51" s="80"/>
      <c r="KN51" s="80"/>
      <c r="KO51" s="80"/>
      <c r="KP51" s="80"/>
      <c r="KQ51" s="80"/>
      <c r="KR51" s="80"/>
      <c r="KS51" s="80"/>
      <c r="KT51" s="80"/>
      <c r="KU51" s="80"/>
      <c r="KV51" s="80"/>
      <c r="KW51" s="80"/>
      <c r="KX51" s="80"/>
      <c r="KY51" s="80"/>
      <c r="KZ51" s="80"/>
      <c r="LA51" s="80"/>
      <c r="LB51" s="80"/>
      <c r="LC51" s="80"/>
      <c r="LD51" s="80"/>
      <c r="LE51" s="80"/>
      <c r="LF51" s="80"/>
      <c r="LG51" s="80"/>
      <c r="LH51" s="80"/>
      <c r="LI51" s="80"/>
      <c r="LJ51" s="80"/>
      <c r="LK51" s="80"/>
      <c r="LL51" s="80"/>
      <c r="LM51" s="80"/>
      <c r="LN51" s="80"/>
      <c r="LO51" s="80"/>
      <c r="LP51" s="80"/>
      <c r="LQ51" s="80"/>
      <c r="LR51" s="80"/>
      <c r="LS51" s="80"/>
      <c r="LT51" s="80"/>
      <c r="LU51" s="80"/>
      <c r="LV51" s="80"/>
      <c r="LW51" s="80"/>
      <c r="LX51" s="80"/>
      <c r="LY51" s="80"/>
      <c r="LZ51" s="80"/>
      <c r="MA51" s="80"/>
      <c r="MB51" s="80"/>
      <c r="MC51" s="80"/>
      <c r="MD51" s="80"/>
      <c r="ME51" s="80"/>
      <c r="MF51" s="80"/>
      <c r="MG51" s="80"/>
      <c r="MH51" s="80"/>
      <c r="MI51" s="80"/>
      <c r="MJ51" s="80"/>
      <c r="MK51" s="80"/>
      <c r="ML51" s="80"/>
      <c r="MM51" s="80"/>
      <c r="MN51" s="80"/>
      <c r="MO51" s="80"/>
      <c r="MP51" s="80"/>
      <c r="MQ51" s="80"/>
      <c r="MR51" s="80"/>
      <c r="MS51" s="80"/>
      <c r="MT51" s="80"/>
      <c r="MU51" s="80"/>
      <c r="MV51" s="80"/>
      <c r="MW51" s="80"/>
      <c r="MX51" s="80"/>
      <c r="MY51" s="80"/>
      <c r="MZ51" s="80"/>
      <c r="NA51" s="80"/>
      <c r="NB51" s="80"/>
      <c r="NC51" s="80"/>
      <c r="ND51" s="80"/>
      <c r="NE51" s="80"/>
      <c r="NF51" s="80"/>
      <c r="NG51" s="80"/>
      <c r="NH51" s="80"/>
      <c r="NI51" s="80"/>
    </row>
    <row r="52" spans="1:373" s="11" customFormat="1" ht="35.4" customHeight="1" x14ac:dyDescent="0.3">
      <c r="A52" s="43" t="s">
        <v>309</v>
      </c>
      <c r="B52" s="15"/>
      <c r="C52" s="26"/>
      <c r="D52" s="43"/>
      <c r="E52" s="43"/>
      <c r="F52" s="43"/>
      <c r="G52" s="43"/>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c r="IG52" s="80"/>
      <c r="IH52" s="80"/>
      <c r="II52" s="80"/>
      <c r="IJ52" s="80"/>
      <c r="IK52" s="80"/>
      <c r="IL52" s="80"/>
      <c r="IM52" s="80"/>
      <c r="IN52" s="80"/>
      <c r="IO52" s="80"/>
      <c r="IP52" s="80"/>
      <c r="IQ52" s="80"/>
      <c r="IR52" s="80"/>
      <c r="IS52" s="80"/>
      <c r="IT52" s="80"/>
      <c r="IU52" s="80"/>
      <c r="IV52" s="80"/>
      <c r="IW52" s="80"/>
      <c r="IX52" s="80"/>
      <c r="IY52" s="80"/>
      <c r="IZ52" s="80"/>
      <c r="JA52" s="80"/>
      <c r="JB52" s="80"/>
      <c r="JC52" s="80"/>
      <c r="JD52" s="80"/>
      <c r="JE52" s="80"/>
      <c r="JF52" s="80"/>
      <c r="JG52" s="80"/>
      <c r="JH52" s="80"/>
      <c r="JI52" s="80"/>
      <c r="JJ52" s="80"/>
      <c r="JK52" s="80"/>
      <c r="JL52" s="80"/>
      <c r="JM52" s="80"/>
      <c r="JN52" s="80"/>
      <c r="JO52" s="80"/>
      <c r="JP52" s="80"/>
      <c r="JQ52" s="80"/>
      <c r="JR52" s="80"/>
      <c r="JS52" s="80"/>
      <c r="JT52" s="80"/>
      <c r="JU52" s="80"/>
      <c r="JV52" s="80"/>
      <c r="JW52" s="80"/>
      <c r="JX52" s="80"/>
      <c r="JY52" s="80"/>
      <c r="JZ52" s="80"/>
      <c r="KA52" s="80"/>
      <c r="KB52" s="80"/>
      <c r="KC52" s="80"/>
      <c r="KD52" s="80"/>
      <c r="KE52" s="80"/>
      <c r="KF52" s="80"/>
      <c r="KG52" s="80"/>
      <c r="KH52" s="80"/>
      <c r="KI52" s="80"/>
      <c r="KJ52" s="80"/>
      <c r="KK52" s="80"/>
      <c r="KL52" s="80"/>
      <c r="KM52" s="80"/>
      <c r="KN52" s="80"/>
      <c r="KO52" s="80"/>
      <c r="KP52" s="80"/>
      <c r="KQ52" s="80"/>
      <c r="KR52" s="80"/>
      <c r="KS52" s="80"/>
      <c r="KT52" s="80"/>
      <c r="KU52" s="80"/>
      <c r="KV52" s="80"/>
      <c r="KW52" s="80"/>
      <c r="KX52" s="80"/>
      <c r="KY52" s="80"/>
      <c r="KZ52" s="80"/>
      <c r="LA52" s="80"/>
      <c r="LB52" s="80"/>
      <c r="LC52" s="80"/>
      <c r="LD52" s="80"/>
      <c r="LE52" s="80"/>
      <c r="LF52" s="80"/>
      <c r="LG52" s="80"/>
      <c r="LH52" s="80"/>
      <c r="LI52" s="80"/>
      <c r="LJ52" s="80"/>
      <c r="LK52" s="80"/>
      <c r="LL52" s="80"/>
      <c r="LM52" s="80"/>
      <c r="LN52" s="80"/>
      <c r="LO52" s="80"/>
      <c r="LP52" s="80"/>
      <c r="LQ52" s="80"/>
      <c r="LR52" s="80"/>
      <c r="LS52" s="80"/>
      <c r="LT52" s="80"/>
      <c r="LU52" s="80"/>
      <c r="LV52" s="80"/>
      <c r="LW52" s="80"/>
      <c r="LX52" s="80"/>
      <c r="LY52" s="80"/>
      <c r="LZ52" s="80"/>
      <c r="MA52" s="80"/>
      <c r="MB52" s="80"/>
      <c r="MC52" s="80"/>
      <c r="MD52" s="80"/>
      <c r="ME52" s="80"/>
      <c r="MF52" s="80"/>
      <c r="MG52" s="80"/>
      <c r="MH52" s="80"/>
      <c r="MI52" s="80"/>
      <c r="MJ52" s="80"/>
      <c r="MK52" s="80"/>
      <c r="ML52" s="80"/>
      <c r="MM52" s="80"/>
      <c r="MN52" s="80"/>
      <c r="MO52" s="80"/>
      <c r="MP52" s="80"/>
      <c r="MQ52" s="80"/>
      <c r="MR52" s="80"/>
      <c r="MS52" s="80"/>
      <c r="MT52" s="80"/>
      <c r="MU52" s="80"/>
      <c r="MV52" s="80"/>
      <c r="MW52" s="80"/>
      <c r="MX52" s="80"/>
      <c r="MY52" s="80"/>
      <c r="MZ52" s="80"/>
      <c r="NA52" s="80"/>
      <c r="NB52" s="80"/>
      <c r="NC52" s="80"/>
      <c r="ND52" s="80"/>
      <c r="NE52" s="80"/>
      <c r="NF52" s="80"/>
      <c r="NG52" s="80"/>
      <c r="NH52" s="80"/>
      <c r="NI52" s="80"/>
    </row>
    <row r="53" spans="1:373" s="11" customFormat="1" ht="22.8" customHeight="1" x14ac:dyDescent="0.3">
      <c r="A53" s="43" t="s">
        <v>310</v>
      </c>
      <c r="B53" s="15"/>
      <c r="C53" s="26"/>
      <c r="D53" s="43"/>
      <c r="E53" s="43"/>
      <c r="F53" s="43"/>
      <c r="G53" s="43"/>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c r="IG53" s="80"/>
      <c r="IH53" s="80"/>
      <c r="II53" s="80"/>
      <c r="IJ53" s="80"/>
      <c r="IK53" s="80"/>
      <c r="IL53" s="80"/>
      <c r="IM53" s="80"/>
      <c r="IN53" s="80"/>
      <c r="IO53" s="80"/>
      <c r="IP53" s="80"/>
      <c r="IQ53" s="80"/>
      <c r="IR53" s="80"/>
      <c r="IS53" s="80"/>
      <c r="IT53" s="80"/>
      <c r="IU53" s="80"/>
      <c r="IV53" s="80"/>
      <c r="IW53" s="80"/>
      <c r="IX53" s="80"/>
      <c r="IY53" s="80"/>
      <c r="IZ53" s="80"/>
      <c r="JA53" s="80"/>
      <c r="JB53" s="80"/>
      <c r="JC53" s="80"/>
      <c r="JD53" s="80"/>
      <c r="JE53" s="80"/>
      <c r="JF53" s="80"/>
      <c r="JG53" s="80"/>
      <c r="JH53" s="80"/>
      <c r="JI53" s="80"/>
      <c r="JJ53" s="80"/>
      <c r="JK53" s="80"/>
      <c r="JL53" s="80"/>
      <c r="JM53" s="80"/>
      <c r="JN53" s="80"/>
      <c r="JO53" s="80"/>
      <c r="JP53" s="80"/>
      <c r="JQ53" s="80"/>
      <c r="JR53" s="80"/>
      <c r="JS53" s="80"/>
      <c r="JT53" s="80"/>
      <c r="JU53" s="80"/>
      <c r="JV53" s="80"/>
      <c r="JW53" s="80"/>
      <c r="JX53" s="80"/>
      <c r="JY53" s="80"/>
      <c r="JZ53" s="80"/>
      <c r="KA53" s="80"/>
      <c r="KB53" s="80"/>
      <c r="KC53" s="80"/>
      <c r="KD53" s="80"/>
      <c r="KE53" s="80"/>
      <c r="KF53" s="80"/>
      <c r="KG53" s="80"/>
      <c r="KH53" s="80"/>
      <c r="KI53" s="80"/>
      <c r="KJ53" s="80"/>
      <c r="KK53" s="80"/>
      <c r="KL53" s="80"/>
      <c r="KM53" s="80"/>
      <c r="KN53" s="80"/>
      <c r="KO53" s="80"/>
      <c r="KP53" s="80"/>
      <c r="KQ53" s="80"/>
      <c r="KR53" s="80"/>
      <c r="KS53" s="80"/>
      <c r="KT53" s="80"/>
      <c r="KU53" s="80"/>
      <c r="KV53" s="80"/>
      <c r="KW53" s="80"/>
      <c r="KX53" s="80"/>
      <c r="KY53" s="80"/>
      <c r="KZ53" s="80"/>
      <c r="LA53" s="80"/>
      <c r="LB53" s="80"/>
      <c r="LC53" s="80"/>
      <c r="LD53" s="80"/>
      <c r="LE53" s="80"/>
      <c r="LF53" s="80"/>
      <c r="LG53" s="80"/>
      <c r="LH53" s="80"/>
      <c r="LI53" s="80"/>
      <c r="LJ53" s="80"/>
      <c r="LK53" s="80"/>
      <c r="LL53" s="80"/>
      <c r="LM53" s="80"/>
      <c r="LN53" s="80"/>
      <c r="LO53" s="80"/>
      <c r="LP53" s="80"/>
      <c r="LQ53" s="80"/>
      <c r="LR53" s="80"/>
      <c r="LS53" s="80"/>
      <c r="LT53" s="80"/>
      <c r="LU53" s="80"/>
      <c r="LV53" s="80"/>
      <c r="LW53" s="80"/>
      <c r="LX53" s="80"/>
      <c r="LY53" s="80"/>
      <c r="LZ53" s="80"/>
      <c r="MA53" s="80"/>
      <c r="MB53" s="80"/>
      <c r="MC53" s="80"/>
      <c r="MD53" s="80"/>
      <c r="ME53" s="80"/>
      <c r="MF53" s="80"/>
      <c r="MG53" s="80"/>
      <c r="MH53" s="80"/>
      <c r="MI53" s="80"/>
      <c r="MJ53" s="80"/>
      <c r="MK53" s="80"/>
      <c r="ML53" s="80"/>
      <c r="MM53" s="80"/>
      <c r="MN53" s="80"/>
      <c r="MO53" s="80"/>
      <c r="MP53" s="80"/>
      <c r="MQ53" s="80"/>
      <c r="MR53" s="80"/>
      <c r="MS53" s="80"/>
      <c r="MT53" s="80"/>
      <c r="MU53" s="80"/>
      <c r="MV53" s="80"/>
      <c r="MW53" s="80"/>
      <c r="MX53" s="80"/>
      <c r="MY53" s="80"/>
      <c r="MZ53" s="80"/>
      <c r="NA53" s="80"/>
      <c r="NB53" s="80"/>
      <c r="NC53" s="80"/>
      <c r="ND53" s="80"/>
      <c r="NE53" s="80"/>
      <c r="NF53" s="80"/>
      <c r="NG53" s="80"/>
      <c r="NH53" s="80"/>
      <c r="NI53" s="80"/>
    </row>
    <row r="54" spans="1:373" s="11" customFormat="1" x14ac:dyDescent="0.3">
      <c r="A54" s="43"/>
      <c r="B54" s="43"/>
      <c r="C54" s="58"/>
      <c r="D54" s="43"/>
      <c r="E54" s="43"/>
      <c r="F54" s="43"/>
      <c r="G54" s="43"/>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80"/>
      <c r="FF54" s="80"/>
      <c r="FG54" s="80"/>
      <c r="FH54" s="80"/>
      <c r="FI54" s="80"/>
      <c r="FJ54" s="80"/>
      <c r="FK54" s="80"/>
      <c r="FL54" s="80"/>
      <c r="FM54" s="80"/>
      <c r="FN54" s="80"/>
      <c r="FO54" s="80"/>
      <c r="FP54" s="80"/>
      <c r="FQ54" s="80"/>
      <c r="FR54" s="80"/>
      <c r="FS54" s="80"/>
      <c r="FT54" s="80"/>
      <c r="FU54" s="80"/>
      <c r="FV54" s="80"/>
      <c r="FW54" s="80"/>
      <c r="FX54" s="80"/>
      <c r="FY54" s="80"/>
      <c r="FZ54" s="80"/>
      <c r="GA54" s="80"/>
      <c r="GB54" s="80"/>
      <c r="GC54" s="80"/>
      <c r="GD54" s="80"/>
      <c r="GE54" s="80"/>
      <c r="GF54" s="80"/>
      <c r="GG54" s="80"/>
      <c r="GH54" s="80"/>
      <c r="GI54" s="80"/>
      <c r="GJ54" s="80"/>
      <c r="GK54" s="80"/>
      <c r="GL54" s="80"/>
      <c r="GM54" s="80"/>
      <c r="GN54" s="80"/>
      <c r="GO54" s="80"/>
      <c r="GP54" s="80"/>
      <c r="GQ54" s="80"/>
      <c r="GR54" s="80"/>
      <c r="GS54" s="80"/>
      <c r="GT54" s="80"/>
      <c r="GU54" s="80"/>
      <c r="GV54" s="80"/>
      <c r="GW54" s="80"/>
      <c r="GX54" s="80"/>
      <c r="GY54" s="80"/>
      <c r="GZ54" s="80"/>
      <c r="HA54" s="80"/>
      <c r="HB54" s="80"/>
      <c r="HC54" s="80"/>
      <c r="HD54" s="80"/>
      <c r="HE54" s="80"/>
      <c r="HF54" s="80"/>
      <c r="HG54" s="80"/>
      <c r="HH54" s="80"/>
      <c r="HI54" s="80"/>
      <c r="HJ54" s="80"/>
      <c r="HK54" s="80"/>
      <c r="HL54" s="80"/>
      <c r="HM54" s="80"/>
      <c r="HN54" s="80"/>
      <c r="HO54" s="80"/>
      <c r="HP54" s="80"/>
      <c r="HQ54" s="80"/>
      <c r="HR54" s="80"/>
      <c r="HS54" s="80"/>
      <c r="HT54" s="80"/>
      <c r="HU54" s="80"/>
      <c r="HV54" s="80"/>
      <c r="HW54" s="80"/>
      <c r="HX54" s="80"/>
      <c r="HY54" s="80"/>
      <c r="HZ54" s="80"/>
      <c r="IA54" s="80"/>
      <c r="IB54" s="80"/>
      <c r="IC54" s="80"/>
      <c r="ID54" s="80"/>
      <c r="IE54" s="80"/>
      <c r="IF54" s="80"/>
      <c r="IG54" s="80"/>
      <c r="IH54" s="80"/>
      <c r="II54" s="80"/>
      <c r="IJ54" s="80"/>
      <c r="IK54" s="80"/>
      <c r="IL54" s="80"/>
      <c r="IM54" s="80"/>
      <c r="IN54" s="80"/>
      <c r="IO54" s="80"/>
      <c r="IP54" s="80"/>
      <c r="IQ54" s="80"/>
      <c r="IR54" s="80"/>
      <c r="IS54" s="80"/>
      <c r="IT54" s="80"/>
      <c r="IU54" s="80"/>
      <c r="IV54" s="80"/>
      <c r="IW54" s="80"/>
      <c r="IX54" s="80"/>
      <c r="IY54" s="80"/>
      <c r="IZ54" s="80"/>
      <c r="JA54" s="80"/>
      <c r="JB54" s="80"/>
      <c r="JC54" s="80"/>
      <c r="JD54" s="80"/>
      <c r="JE54" s="80"/>
      <c r="JF54" s="80"/>
      <c r="JG54" s="80"/>
      <c r="JH54" s="80"/>
      <c r="JI54" s="80"/>
      <c r="JJ54" s="80"/>
      <c r="JK54" s="80"/>
      <c r="JL54" s="80"/>
      <c r="JM54" s="80"/>
      <c r="JN54" s="80"/>
      <c r="JO54" s="80"/>
      <c r="JP54" s="80"/>
      <c r="JQ54" s="80"/>
      <c r="JR54" s="80"/>
      <c r="JS54" s="80"/>
      <c r="JT54" s="80"/>
      <c r="JU54" s="80"/>
      <c r="JV54" s="80"/>
      <c r="JW54" s="80"/>
      <c r="JX54" s="80"/>
      <c r="JY54" s="80"/>
      <c r="JZ54" s="80"/>
      <c r="KA54" s="80"/>
      <c r="KB54" s="80"/>
      <c r="KC54" s="80"/>
      <c r="KD54" s="80"/>
      <c r="KE54" s="80"/>
      <c r="KF54" s="80"/>
      <c r="KG54" s="80"/>
      <c r="KH54" s="80"/>
      <c r="KI54" s="80"/>
      <c r="KJ54" s="80"/>
      <c r="KK54" s="80"/>
      <c r="KL54" s="80"/>
      <c r="KM54" s="80"/>
      <c r="KN54" s="80"/>
      <c r="KO54" s="80"/>
      <c r="KP54" s="80"/>
      <c r="KQ54" s="80"/>
      <c r="KR54" s="80"/>
      <c r="KS54" s="80"/>
      <c r="KT54" s="80"/>
      <c r="KU54" s="80"/>
      <c r="KV54" s="80"/>
      <c r="KW54" s="80"/>
      <c r="KX54" s="80"/>
      <c r="KY54" s="80"/>
      <c r="KZ54" s="80"/>
      <c r="LA54" s="80"/>
      <c r="LB54" s="80"/>
      <c r="LC54" s="80"/>
      <c r="LD54" s="80"/>
      <c r="LE54" s="80"/>
      <c r="LF54" s="80"/>
      <c r="LG54" s="80"/>
      <c r="LH54" s="80"/>
      <c r="LI54" s="80"/>
      <c r="LJ54" s="80"/>
      <c r="LK54" s="80"/>
      <c r="LL54" s="80"/>
      <c r="LM54" s="80"/>
      <c r="LN54" s="80"/>
      <c r="LO54" s="80"/>
      <c r="LP54" s="80"/>
      <c r="LQ54" s="80"/>
      <c r="LR54" s="80"/>
      <c r="LS54" s="80"/>
      <c r="LT54" s="80"/>
      <c r="LU54" s="80"/>
      <c r="LV54" s="80"/>
      <c r="LW54" s="80"/>
      <c r="LX54" s="80"/>
      <c r="LY54" s="80"/>
      <c r="LZ54" s="80"/>
      <c r="MA54" s="80"/>
      <c r="MB54" s="80"/>
      <c r="MC54" s="80"/>
      <c r="MD54" s="80"/>
      <c r="ME54" s="80"/>
      <c r="MF54" s="80"/>
      <c r="MG54" s="80"/>
      <c r="MH54" s="80"/>
      <c r="MI54" s="80"/>
      <c r="MJ54" s="80"/>
      <c r="MK54" s="80"/>
      <c r="ML54" s="80"/>
      <c r="MM54" s="80"/>
      <c r="MN54" s="80"/>
      <c r="MO54" s="80"/>
      <c r="MP54" s="80"/>
      <c r="MQ54" s="80"/>
      <c r="MR54" s="80"/>
      <c r="MS54" s="80"/>
      <c r="MT54" s="80"/>
      <c r="MU54" s="80"/>
      <c r="MV54" s="80"/>
      <c r="MW54" s="80"/>
      <c r="MX54" s="80"/>
      <c r="MY54" s="80"/>
      <c r="MZ54" s="80"/>
      <c r="NA54" s="80"/>
      <c r="NB54" s="80"/>
      <c r="NC54" s="80"/>
      <c r="ND54" s="80"/>
      <c r="NE54" s="80"/>
      <c r="NF54" s="80"/>
      <c r="NG54" s="80"/>
      <c r="NH54" s="80"/>
      <c r="NI54" s="80"/>
    </row>
    <row r="55" spans="1:373" s="11" customFormat="1" x14ac:dyDescent="0.3">
      <c r="A55" s="44" t="s">
        <v>39</v>
      </c>
      <c r="B55" s="13"/>
      <c r="C55" s="26"/>
      <c r="D55" s="43"/>
      <c r="E55" s="43"/>
      <c r="F55" s="43"/>
      <c r="G55" s="43"/>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c r="IG55" s="80"/>
      <c r="IH55" s="80"/>
      <c r="II55" s="80"/>
      <c r="IJ55" s="80"/>
      <c r="IK55" s="80"/>
      <c r="IL55" s="80"/>
      <c r="IM55" s="80"/>
      <c r="IN55" s="80"/>
      <c r="IO55" s="80"/>
      <c r="IP55" s="80"/>
      <c r="IQ55" s="80"/>
      <c r="IR55" s="80"/>
      <c r="IS55" s="80"/>
      <c r="IT55" s="80"/>
      <c r="IU55" s="80"/>
      <c r="IV55" s="80"/>
      <c r="IW55" s="80"/>
      <c r="IX55" s="80"/>
      <c r="IY55" s="80"/>
      <c r="IZ55" s="80"/>
      <c r="JA55" s="80"/>
      <c r="JB55" s="80"/>
      <c r="JC55" s="80"/>
      <c r="JD55" s="80"/>
      <c r="JE55" s="80"/>
      <c r="JF55" s="80"/>
      <c r="JG55" s="80"/>
      <c r="JH55" s="80"/>
      <c r="JI55" s="80"/>
      <c r="JJ55" s="80"/>
      <c r="JK55" s="80"/>
      <c r="JL55" s="80"/>
      <c r="JM55" s="80"/>
      <c r="JN55" s="80"/>
      <c r="JO55" s="80"/>
      <c r="JP55" s="80"/>
      <c r="JQ55" s="80"/>
      <c r="JR55" s="80"/>
      <c r="JS55" s="80"/>
      <c r="JT55" s="80"/>
      <c r="JU55" s="80"/>
      <c r="JV55" s="80"/>
      <c r="JW55" s="80"/>
      <c r="JX55" s="80"/>
      <c r="JY55" s="80"/>
      <c r="JZ55" s="80"/>
      <c r="KA55" s="80"/>
      <c r="KB55" s="80"/>
      <c r="KC55" s="80"/>
      <c r="KD55" s="80"/>
      <c r="KE55" s="80"/>
      <c r="KF55" s="80"/>
      <c r="KG55" s="80"/>
      <c r="KH55" s="80"/>
      <c r="KI55" s="80"/>
      <c r="KJ55" s="80"/>
      <c r="KK55" s="80"/>
      <c r="KL55" s="80"/>
      <c r="KM55" s="80"/>
      <c r="KN55" s="80"/>
      <c r="KO55" s="80"/>
      <c r="KP55" s="80"/>
      <c r="KQ55" s="80"/>
      <c r="KR55" s="80"/>
      <c r="KS55" s="80"/>
      <c r="KT55" s="80"/>
      <c r="KU55" s="80"/>
      <c r="KV55" s="80"/>
      <c r="KW55" s="80"/>
      <c r="KX55" s="80"/>
      <c r="KY55" s="80"/>
      <c r="KZ55" s="80"/>
      <c r="LA55" s="80"/>
      <c r="LB55" s="80"/>
      <c r="LC55" s="80"/>
      <c r="LD55" s="80"/>
      <c r="LE55" s="80"/>
      <c r="LF55" s="80"/>
      <c r="LG55" s="80"/>
      <c r="LH55" s="80"/>
      <c r="LI55" s="80"/>
      <c r="LJ55" s="80"/>
      <c r="LK55" s="80"/>
      <c r="LL55" s="80"/>
      <c r="LM55" s="80"/>
      <c r="LN55" s="80"/>
      <c r="LO55" s="80"/>
      <c r="LP55" s="80"/>
      <c r="LQ55" s="80"/>
      <c r="LR55" s="80"/>
      <c r="LS55" s="80"/>
      <c r="LT55" s="80"/>
      <c r="LU55" s="80"/>
      <c r="LV55" s="80"/>
      <c r="LW55" s="80"/>
      <c r="LX55" s="80"/>
      <c r="LY55" s="80"/>
      <c r="LZ55" s="80"/>
      <c r="MA55" s="80"/>
      <c r="MB55" s="80"/>
      <c r="MC55" s="80"/>
      <c r="MD55" s="80"/>
      <c r="ME55" s="80"/>
      <c r="MF55" s="80"/>
      <c r="MG55" s="80"/>
      <c r="MH55" s="80"/>
      <c r="MI55" s="80"/>
      <c r="MJ55" s="80"/>
      <c r="MK55" s="80"/>
      <c r="ML55" s="80"/>
      <c r="MM55" s="80"/>
      <c r="MN55" s="80"/>
      <c r="MO55" s="80"/>
      <c r="MP55" s="80"/>
      <c r="MQ55" s="80"/>
      <c r="MR55" s="80"/>
      <c r="MS55" s="80"/>
      <c r="MT55" s="80"/>
      <c r="MU55" s="80"/>
      <c r="MV55" s="80"/>
      <c r="MW55" s="80"/>
      <c r="MX55" s="80"/>
      <c r="MY55" s="80"/>
      <c r="MZ55" s="80"/>
      <c r="NA55" s="80"/>
      <c r="NB55" s="80"/>
      <c r="NC55" s="80"/>
      <c r="ND55" s="80"/>
      <c r="NE55" s="80"/>
      <c r="NF55" s="80"/>
      <c r="NG55" s="80"/>
      <c r="NH55" s="80"/>
      <c r="NI55" s="80"/>
    </row>
    <row r="56" spans="1:373" s="11" customFormat="1" ht="19.2" customHeight="1" x14ac:dyDescent="0.3">
      <c r="A56" s="43" t="s">
        <v>217</v>
      </c>
      <c r="B56" s="15"/>
      <c r="C56" s="26"/>
      <c r="D56" s="43"/>
      <c r="E56" s="43"/>
      <c r="F56" s="43"/>
      <c r="G56" s="43"/>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c r="IY56" s="80"/>
      <c r="IZ56" s="80"/>
      <c r="JA56" s="80"/>
      <c r="JB56" s="80"/>
      <c r="JC56" s="80"/>
      <c r="JD56" s="80"/>
      <c r="JE56" s="80"/>
      <c r="JF56" s="80"/>
      <c r="JG56" s="80"/>
      <c r="JH56" s="80"/>
      <c r="JI56" s="80"/>
      <c r="JJ56" s="80"/>
      <c r="JK56" s="80"/>
      <c r="JL56" s="80"/>
      <c r="JM56" s="80"/>
      <c r="JN56" s="80"/>
      <c r="JO56" s="80"/>
      <c r="JP56" s="80"/>
      <c r="JQ56" s="80"/>
      <c r="JR56" s="80"/>
      <c r="JS56" s="80"/>
      <c r="JT56" s="80"/>
      <c r="JU56" s="80"/>
      <c r="JV56" s="80"/>
      <c r="JW56" s="80"/>
      <c r="JX56" s="80"/>
      <c r="JY56" s="80"/>
      <c r="JZ56" s="80"/>
      <c r="KA56" s="80"/>
      <c r="KB56" s="80"/>
      <c r="KC56" s="80"/>
      <c r="KD56" s="80"/>
      <c r="KE56" s="80"/>
      <c r="KF56" s="80"/>
      <c r="KG56" s="80"/>
      <c r="KH56" s="80"/>
      <c r="KI56" s="80"/>
      <c r="KJ56" s="80"/>
      <c r="KK56" s="80"/>
      <c r="KL56" s="80"/>
      <c r="KM56" s="80"/>
      <c r="KN56" s="80"/>
      <c r="KO56" s="80"/>
      <c r="KP56" s="80"/>
      <c r="KQ56" s="80"/>
      <c r="KR56" s="80"/>
      <c r="KS56" s="80"/>
      <c r="KT56" s="80"/>
      <c r="KU56" s="80"/>
      <c r="KV56" s="80"/>
      <c r="KW56" s="80"/>
      <c r="KX56" s="80"/>
      <c r="KY56" s="80"/>
      <c r="KZ56" s="80"/>
      <c r="LA56" s="80"/>
      <c r="LB56" s="80"/>
      <c r="LC56" s="80"/>
      <c r="LD56" s="80"/>
      <c r="LE56" s="80"/>
      <c r="LF56" s="80"/>
      <c r="LG56" s="80"/>
      <c r="LH56" s="80"/>
      <c r="LI56" s="80"/>
      <c r="LJ56" s="80"/>
      <c r="LK56" s="80"/>
      <c r="LL56" s="80"/>
      <c r="LM56" s="80"/>
      <c r="LN56" s="80"/>
      <c r="LO56" s="80"/>
      <c r="LP56" s="80"/>
      <c r="LQ56" s="80"/>
      <c r="LR56" s="80"/>
      <c r="LS56" s="80"/>
      <c r="LT56" s="80"/>
      <c r="LU56" s="80"/>
      <c r="LV56" s="80"/>
      <c r="LW56" s="80"/>
      <c r="LX56" s="80"/>
      <c r="LY56" s="80"/>
      <c r="LZ56" s="80"/>
      <c r="MA56" s="80"/>
      <c r="MB56" s="80"/>
      <c r="MC56" s="80"/>
      <c r="MD56" s="80"/>
      <c r="ME56" s="80"/>
      <c r="MF56" s="80"/>
      <c r="MG56" s="80"/>
      <c r="MH56" s="80"/>
      <c r="MI56" s="80"/>
      <c r="MJ56" s="80"/>
      <c r="MK56" s="80"/>
      <c r="ML56" s="80"/>
      <c r="MM56" s="80"/>
      <c r="MN56" s="80"/>
      <c r="MO56" s="80"/>
      <c r="MP56" s="80"/>
      <c r="MQ56" s="80"/>
      <c r="MR56" s="80"/>
      <c r="MS56" s="80"/>
      <c r="MT56" s="80"/>
      <c r="MU56" s="80"/>
      <c r="MV56" s="80"/>
      <c r="MW56" s="80"/>
      <c r="MX56" s="80"/>
      <c r="MY56" s="80"/>
      <c r="MZ56" s="80"/>
      <c r="NA56" s="80"/>
      <c r="NB56" s="80"/>
      <c r="NC56" s="80"/>
      <c r="ND56" s="80"/>
      <c r="NE56" s="80"/>
      <c r="NF56" s="80"/>
      <c r="NG56" s="80"/>
      <c r="NH56" s="80"/>
      <c r="NI56" s="80"/>
    </row>
    <row r="57" spans="1:373" s="11" customFormat="1" ht="54" customHeight="1" x14ac:dyDescent="0.3">
      <c r="A57" s="43" t="s">
        <v>455</v>
      </c>
      <c r="B57" s="225"/>
      <c r="C57" s="26"/>
      <c r="D57" s="43"/>
      <c r="E57" s="43"/>
      <c r="F57" s="43"/>
      <c r="G57" s="43"/>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row>
    <row r="58" spans="1:373" s="11" customFormat="1" x14ac:dyDescent="0.3">
      <c r="A58" s="43"/>
      <c r="B58" s="43"/>
      <c r="C58" s="43"/>
      <c r="D58" s="43"/>
      <c r="E58" s="43"/>
      <c r="F58" s="43"/>
      <c r="G58" s="43"/>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80"/>
      <c r="NF58" s="80"/>
      <c r="NG58" s="80"/>
      <c r="NH58" s="80"/>
      <c r="NI58" s="80"/>
    </row>
    <row r="59" spans="1:373" s="11" customFormat="1" x14ac:dyDescent="0.3">
      <c r="A59" s="44" t="s">
        <v>41</v>
      </c>
      <c r="B59" s="43"/>
      <c r="C59" s="43"/>
      <c r="D59" s="43"/>
      <c r="E59" s="43"/>
      <c r="F59" s="43"/>
      <c r="G59" s="43"/>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80"/>
      <c r="JS59" s="80"/>
      <c r="JT59" s="80"/>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80"/>
      <c r="NF59" s="80"/>
      <c r="NG59" s="80"/>
      <c r="NH59" s="80"/>
      <c r="NI59" s="80"/>
    </row>
    <row r="60" spans="1:373" s="11" customFormat="1" ht="63.6" customHeight="1" x14ac:dyDescent="0.3">
      <c r="A60" s="43" t="s">
        <v>456</v>
      </c>
      <c r="B60" s="241"/>
      <c r="C60" s="241"/>
      <c r="D60" s="241"/>
      <c r="E60" s="241"/>
      <c r="F60" s="43"/>
      <c r="G60" s="43"/>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c r="IG60" s="80"/>
      <c r="IH60" s="80"/>
      <c r="II60" s="80"/>
      <c r="IJ60" s="80"/>
      <c r="IK60" s="80"/>
      <c r="IL60" s="80"/>
      <c r="IM60" s="80"/>
      <c r="IN60" s="80"/>
      <c r="IO60" s="80"/>
      <c r="IP60" s="80"/>
      <c r="IQ60" s="80"/>
      <c r="IR60" s="80"/>
      <c r="IS60" s="80"/>
      <c r="IT60" s="80"/>
      <c r="IU60" s="80"/>
      <c r="IV60" s="80"/>
      <c r="IW60" s="80"/>
      <c r="IX60" s="80"/>
      <c r="IY60" s="80"/>
      <c r="IZ60" s="80"/>
      <c r="JA60" s="80"/>
      <c r="JB60" s="80"/>
      <c r="JC60" s="80"/>
      <c r="JD60" s="80"/>
      <c r="JE60" s="80"/>
      <c r="JF60" s="80"/>
      <c r="JG60" s="80"/>
      <c r="JH60" s="80"/>
      <c r="JI60" s="80"/>
      <c r="JJ60" s="80"/>
      <c r="JK60" s="80"/>
      <c r="JL60" s="80"/>
      <c r="JM60" s="80"/>
      <c r="JN60" s="80"/>
      <c r="JO60" s="80"/>
      <c r="JP60" s="80"/>
      <c r="JQ60" s="80"/>
      <c r="JR60" s="80"/>
      <c r="JS60" s="80"/>
      <c r="JT60" s="80"/>
      <c r="JU60" s="80"/>
      <c r="JV60" s="80"/>
      <c r="JW60" s="80"/>
      <c r="JX60" s="80"/>
      <c r="JY60" s="80"/>
      <c r="JZ60" s="80"/>
      <c r="KA60" s="80"/>
      <c r="KB60" s="80"/>
      <c r="KC60" s="80"/>
      <c r="KD60" s="80"/>
      <c r="KE60" s="80"/>
      <c r="KF60" s="80"/>
      <c r="KG60" s="80"/>
      <c r="KH60" s="80"/>
      <c r="KI60" s="80"/>
      <c r="KJ60" s="80"/>
      <c r="KK60" s="80"/>
      <c r="KL60" s="80"/>
      <c r="KM60" s="80"/>
      <c r="KN60" s="80"/>
      <c r="KO60" s="80"/>
      <c r="KP60" s="80"/>
      <c r="KQ60" s="80"/>
      <c r="KR60" s="80"/>
      <c r="KS60" s="80"/>
      <c r="KT60" s="80"/>
      <c r="KU60" s="80"/>
      <c r="KV60" s="80"/>
      <c r="KW60" s="80"/>
      <c r="KX60" s="80"/>
      <c r="KY60" s="80"/>
      <c r="KZ60" s="80"/>
      <c r="LA60" s="80"/>
      <c r="LB60" s="80"/>
      <c r="LC60" s="80"/>
      <c r="LD60" s="80"/>
      <c r="LE60" s="80"/>
      <c r="LF60" s="80"/>
      <c r="LG60" s="80"/>
      <c r="LH60" s="80"/>
      <c r="LI60" s="80"/>
      <c r="LJ60" s="80"/>
      <c r="LK60" s="80"/>
      <c r="LL60" s="80"/>
      <c r="LM60" s="80"/>
      <c r="LN60" s="80"/>
      <c r="LO60" s="80"/>
      <c r="LP60" s="80"/>
      <c r="LQ60" s="80"/>
      <c r="LR60" s="80"/>
      <c r="LS60" s="80"/>
      <c r="LT60" s="80"/>
      <c r="LU60" s="80"/>
      <c r="LV60" s="80"/>
      <c r="LW60" s="80"/>
      <c r="LX60" s="80"/>
      <c r="LY60" s="80"/>
      <c r="LZ60" s="80"/>
      <c r="MA60" s="80"/>
      <c r="MB60" s="80"/>
      <c r="MC60" s="80"/>
      <c r="MD60" s="80"/>
      <c r="ME60" s="80"/>
      <c r="MF60" s="80"/>
      <c r="MG60" s="80"/>
      <c r="MH60" s="80"/>
      <c r="MI60" s="80"/>
      <c r="MJ60" s="80"/>
      <c r="MK60" s="80"/>
      <c r="ML60" s="80"/>
      <c r="MM60" s="80"/>
      <c r="MN60" s="80"/>
      <c r="MO60" s="80"/>
      <c r="MP60" s="80"/>
      <c r="MQ60" s="80"/>
      <c r="MR60" s="80"/>
      <c r="MS60" s="80"/>
      <c r="MT60" s="80"/>
      <c r="MU60" s="80"/>
      <c r="MV60" s="80"/>
      <c r="MW60" s="80"/>
      <c r="MX60" s="80"/>
      <c r="MY60" s="80"/>
      <c r="MZ60" s="80"/>
      <c r="NA60" s="80"/>
      <c r="NB60" s="80"/>
      <c r="NC60" s="80"/>
      <c r="ND60" s="80"/>
      <c r="NE60" s="80"/>
      <c r="NF60" s="80"/>
      <c r="NG60" s="80"/>
      <c r="NH60" s="80"/>
      <c r="NI60" s="80"/>
    </row>
    <row r="61" spans="1:373" s="11" customFormat="1" x14ac:dyDescent="0.3">
      <c r="A61" s="43"/>
      <c r="B61" s="43"/>
      <c r="C61" s="43"/>
      <c r="D61" s="43"/>
      <c r="E61" s="43"/>
      <c r="F61" s="43"/>
      <c r="G61" s="43"/>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c r="IC61" s="80"/>
      <c r="ID61" s="80"/>
      <c r="IE61" s="80"/>
      <c r="IF61" s="80"/>
      <c r="IG61" s="80"/>
      <c r="IH61" s="80"/>
      <c r="II61" s="80"/>
      <c r="IJ61" s="80"/>
      <c r="IK61" s="80"/>
      <c r="IL61" s="80"/>
      <c r="IM61" s="80"/>
      <c r="IN61" s="80"/>
      <c r="IO61" s="80"/>
      <c r="IP61" s="80"/>
      <c r="IQ61" s="80"/>
      <c r="IR61" s="80"/>
      <c r="IS61" s="80"/>
      <c r="IT61" s="80"/>
      <c r="IU61" s="80"/>
      <c r="IV61" s="80"/>
      <c r="IW61" s="80"/>
      <c r="IX61" s="80"/>
      <c r="IY61" s="80"/>
      <c r="IZ61" s="80"/>
      <c r="JA61" s="80"/>
      <c r="JB61" s="80"/>
      <c r="JC61" s="80"/>
      <c r="JD61" s="80"/>
      <c r="JE61" s="80"/>
      <c r="JF61" s="80"/>
      <c r="JG61" s="80"/>
      <c r="JH61" s="80"/>
      <c r="JI61" s="80"/>
      <c r="JJ61" s="80"/>
      <c r="JK61" s="80"/>
      <c r="JL61" s="80"/>
      <c r="JM61" s="80"/>
      <c r="JN61" s="80"/>
      <c r="JO61" s="80"/>
      <c r="JP61" s="80"/>
      <c r="JQ61" s="80"/>
      <c r="JR61" s="80"/>
      <c r="JS61" s="80"/>
      <c r="JT61" s="80"/>
      <c r="JU61" s="80"/>
      <c r="JV61" s="80"/>
      <c r="JW61" s="80"/>
      <c r="JX61" s="80"/>
      <c r="JY61" s="80"/>
      <c r="JZ61" s="80"/>
      <c r="KA61" s="80"/>
      <c r="KB61" s="80"/>
      <c r="KC61" s="80"/>
      <c r="KD61" s="80"/>
      <c r="KE61" s="80"/>
      <c r="KF61" s="80"/>
      <c r="KG61" s="80"/>
      <c r="KH61" s="80"/>
      <c r="KI61" s="80"/>
      <c r="KJ61" s="80"/>
      <c r="KK61" s="80"/>
      <c r="KL61" s="80"/>
      <c r="KM61" s="80"/>
      <c r="KN61" s="80"/>
      <c r="KO61" s="80"/>
      <c r="KP61" s="80"/>
      <c r="KQ61" s="80"/>
      <c r="KR61" s="80"/>
      <c r="KS61" s="80"/>
      <c r="KT61" s="80"/>
      <c r="KU61" s="80"/>
      <c r="KV61" s="80"/>
      <c r="KW61" s="80"/>
      <c r="KX61" s="80"/>
      <c r="KY61" s="80"/>
      <c r="KZ61" s="80"/>
      <c r="LA61" s="80"/>
      <c r="LB61" s="80"/>
      <c r="LC61" s="80"/>
      <c r="LD61" s="80"/>
      <c r="LE61" s="80"/>
      <c r="LF61" s="80"/>
      <c r="LG61" s="80"/>
      <c r="LH61" s="80"/>
      <c r="LI61" s="80"/>
      <c r="LJ61" s="80"/>
      <c r="LK61" s="80"/>
      <c r="LL61" s="80"/>
      <c r="LM61" s="80"/>
      <c r="LN61" s="80"/>
      <c r="LO61" s="80"/>
      <c r="LP61" s="80"/>
      <c r="LQ61" s="80"/>
      <c r="LR61" s="80"/>
      <c r="LS61" s="80"/>
      <c r="LT61" s="80"/>
      <c r="LU61" s="80"/>
      <c r="LV61" s="80"/>
      <c r="LW61" s="80"/>
      <c r="LX61" s="80"/>
      <c r="LY61" s="80"/>
      <c r="LZ61" s="80"/>
      <c r="MA61" s="80"/>
      <c r="MB61" s="80"/>
      <c r="MC61" s="80"/>
      <c r="MD61" s="80"/>
      <c r="ME61" s="80"/>
      <c r="MF61" s="80"/>
      <c r="MG61" s="80"/>
      <c r="MH61" s="80"/>
      <c r="MI61" s="80"/>
      <c r="MJ61" s="80"/>
      <c r="MK61" s="80"/>
      <c r="ML61" s="80"/>
      <c r="MM61" s="80"/>
      <c r="MN61" s="80"/>
      <c r="MO61" s="80"/>
      <c r="MP61" s="80"/>
      <c r="MQ61" s="80"/>
      <c r="MR61" s="80"/>
      <c r="MS61" s="80"/>
      <c r="MT61" s="80"/>
      <c r="MU61" s="80"/>
      <c r="MV61" s="80"/>
      <c r="MW61" s="80"/>
      <c r="MX61" s="80"/>
      <c r="MY61" s="80"/>
      <c r="MZ61" s="80"/>
      <c r="NA61" s="80"/>
      <c r="NB61" s="80"/>
      <c r="NC61" s="80"/>
      <c r="ND61" s="80"/>
      <c r="NE61" s="80"/>
      <c r="NF61" s="80"/>
      <c r="NG61" s="80"/>
      <c r="NH61" s="80"/>
      <c r="NI61" s="80"/>
    </row>
    <row r="62" spans="1:373" s="11" customFormat="1" x14ac:dyDescent="0.3">
      <c r="A62" s="44" t="s">
        <v>284</v>
      </c>
      <c r="B62" s="43"/>
      <c r="C62" s="43"/>
      <c r="D62" s="43"/>
      <c r="E62" s="43"/>
      <c r="F62" s="43"/>
      <c r="G62" s="43"/>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c r="IG62" s="80"/>
      <c r="IH62" s="80"/>
      <c r="II62" s="80"/>
      <c r="IJ62" s="80"/>
      <c r="IK62" s="80"/>
      <c r="IL62" s="80"/>
      <c r="IM62" s="80"/>
      <c r="IN62" s="80"/>
      <c r="IO62" s="80"/>
      <c r="IP62" s="80"/>
      <c r="IQ62" s="80"/>
      <c r="IR62" s="80"/>
      <c r="IS62" s="80"/>
      <c r="IT62" s="80"/>
      <c r="IU62" s="80"/>
      <c r="IV62" s="80"/>
      <c r="IW62" s="80"/>
      <c r="IX62" s="80"/>
      <c r="IY62" s="80"/>
      <c r="IZ62" s="80"/>
      <c r="JA62" s="80"/>
      <c r="JB62" s="80"/>
      <c r="JC62" s="80"/>
      <c r="JD62" s="80"/>
      <c r="JE62" s="80"/>
      <c r="JF62" s="80"/>
      <c r="JG62" s="80"/>
      <c r="JH62" s="80"/>
      <c r="JI62" s="80"/>
      <c r="JJ62" s="80"/>
      <c r="JK62" s="80"/>
      <c r="JL62" s="80"/>
      <c r="JM62" s="80"/>
      <c r="JN62" s="80"/>
      <c r="JO62" s="80"/>
      <c r="JP62" s="80"/>
      <c r="JQ62" s="80"/>
      <c r="JR62" s="80"/>
      <c r="JS62" s="80"/>
      <c r="JT62" s="80"/>
      <c r="JU62" s="80"/>
      <c r="JV62" s="80"/>
      <c r="JW62" s="80"/>
      <c r="JX62" s="80"/>
      <c r="JY62" s="80"/>
      <c r="JZ62" s="80"/>
      <c r="KA62" s="80"/>
      <c r="KB62" s="80"/>
      <c r="KC62" s="80"/>
      <c r="KD62" s="80"/>
      <c r="KE62" s="80"/>
      <c r="KF62" s="80"/>
      <c r="KG62" s="80"/>
      <c r="KH62" s="80"/>
      <c r="KI62" s="80"/>
      <c r="KJ62" s="80"/>
      <c r="KK62" s="80"/>
      <c r="KL62" s="80"/>
      <c r="KM62" s="80"/>
      <c r="KN62" s="80"/>
      <c r="KO62" s="80"/>
      <c r="KP62" s="80"/>
      <c r="KQ62" s="80"/>
      <c r="KR62" s="80"/>
      <c r="KS62" s="80"/>
      <c r="KT62" s="80"/>
      <c r="KU62" s="80"/>
      <c r="KV62" s="80"/>
      <c r="KW62" s="80"/>
      <c r="KX62" s="80"/>
      <c r="KY62" s="80"/>
      <c r="KZ62" s="80"/>
      <c r="LA62" s="80"/>
      <c r="LB62" s="80"/>
      <c r="LC62" s="80"/>
      <c r="LD62" s="80"/>
      <c r="LE62" s="80"/>
      <c r="LF62" s="80"/>
      <c r="LG62" s="80"/>
      <c r="LH62" s="80"/>
      <c r="LI62" s="80"/>
      <c r="LJ62" s="80"/>
      <c r="LK62" s="80"/>
      <c r="LL62" s="80"/>
      <c r="LM62" s="80"/>
      <c r="LN62" s="80"/>
      <c r="LO62" s="80"/>
      <c r="LP62" s="80"/>
      <c r="LQ62" s="80"/>
      <c r="LR62" s="80"/>
      <c r="LS62" s="80"/>
      <c r="LT62" s="80"/>
      <c r="LU62" s="80"/>
      <c r="LV62" s="80"/>
      <c r="LW62" s="80"/>
      <c r="LX62" s="80"/>
      <c r="LY62" s="80"/>
      <c r="LZ62" s="80"/>
      <c r="MA62" s="80"/>
      <c r="MB62" s="80"/>
      <c r="MC62" s="80"/>
      <c r="MD62" s="80"/>
      <c r="ME62" s="80"/>
      <c r="MF62" s="80"/>
      <c r="MG62" s="80"/>
      <c r="MH62" s="80"/>
      <c r="MI62" s="80"/>
      <c r="MJ62" s="80"/>
      <c r="MK62" s="80"/>
      <c r="ML62" s="80"/>
      <c r="MM62" s="80"/>
      <c r="MN62" s="80"/>
      <c r="MO62" s="80"/>
      <c r="MP62" s="80"/>
      <c r="MQ62" s="80"/>
      <c r="MR62" s="80"/>
      <c r="MS62" s="80"/>
      <c r="MT62" s="80"/>
      <c r="MU62" s="80"/>
      <c r="MV62" s="80"/>
      <c r="MW62" s="80"/>
      <c r="MX62" s="80"/>
      <c r="MY62" s="80"/>
      <c r="MZ62" s="80"/>
      <c r="NA62" s="80"/>
      <c r="NB62" s="80"/>
      <c r="NC62" s="80"/>
      <c r="ND62" s="80"/>
      <c r="NE62" s="80"/>
      <c r="NF62" s="80"/>
      <c r="NG62" s="80"/>
      <c r="NH62" s="80"/>
      <c r="NI62" s="80"/>
    </row>
    <row r="63" spans="1:373" s="11" customFormat="1" ht="19.8" customHeight="1" x14ac:dyDescent="0.3">
      <c r="A63" s="43" t="s">
        <v>415</v>
      </c>
      <c r="B63" s="15"/>
      <c r="C63" s="43"/>
      <c r="D63" s="43"/>
      <c r="E63" s="43"/>
      <c r="F63" s="43"/>
      <c r="G63" s="43"/>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80"/>
      <c r="NF63" s="80"/>
      <c r="NG63" s="80"/>
      <c r="NH63" s="80"/>
      <c r="NI63" s="80"/>
    </row>
    <row r="64" spans="1:373" s="11" customFormat="1" x14ac:dyDescent="0.3">
      <c r="A64" s="43"/>
      <c r="B64" s="43"/>
      <c r="C64" s="43"/>
      <c r="D64" s="43"/>
      <c r="E64" s="43"/>
      <c r="F64" s="43"/>
      <c r="G64" s="43"/>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c r="IG64" s="80"/>
      <c r="IH64" s="80"/>
      <c r="II64" s="80"/>
      <c r="IJ64" s="80"/>
      <c r="IK64" s="80"/>
      <c r="IL64" s="80"/>
      <c r="IM64" s="80"/>
      <c r="IN64" s="80"/>
      <c r="IO64" s="80"/>
      <c r="IP64" s="80"/>
      <c r="IQ64" s="80"/>
      <c r="IR64" s="80"/>
      <c r="IS64" s="80"/>
      <c r="IT64" s="80"/>
      <c r="IU64" s="80"/>
      <c r="IV64" s="80"/>
      <c r="IW64" s="80"/>
      <c r="IX64" s="80"/>
      <c r="IY64" s="80"/>
      <c r="IZ64" s="80"/>
      <c r="JA64" s="80"/>
      <c r="JB64" s="80"/>
      <c r="JC64" s="80"/>
      <c r="JD64" s="80"/>
      <c r="JE64" s="80"/>
      <c r="JF64" s="80"/>
      <c r="JG64" s="80"/>
      <c r="JH64" s="80"/>
      <c r="JI64" s="80"/>
      <c r="JJ64" s="80"/>
      <c r="JK64" s="80"/>
      <c r="JL64" s="80"/>
      <c r="JM64" s="80"/>
      <c r="JN64" s="80"/>
      <c r="JO64" s="80"/>
      <c r="JP64" s="80"/>
      <c r="JQ64" s="80"/>
      <c r="JR64" s="80"/>
      <c r="JS64" s="80"/>
      <c r="JT64" s="80"/>
      <c r="JU64" s="80"/>
      <c r="JV64" s="80"/>
      <c r="JW64" s="80"/>
      <c r="JX64" s="80"/>
      <c r="JY64" s="80"/>
      <c r="JZ64" s="80"/>
      <c r="KA64" s="80"/>
      <c r="KB64" s="80"/>
      <c r="KC64" s="80"/>
      <c r="KD64" s="80"/>
      <c r="KE64" s="80"/>
      <c r="KF64" s="80"/>
      <c r="KG64" s="80"/>
      <c r="KH64" s="80"/>
      <c r="KI64" s="80"/>
      <c r="KJ64" s="80"/>
      <c r="KK64" s="80"/>
      <c r="KL64" s="80"/>
      <c r="KM64" s="80"/>
      <c r="KN64" s="80"/>
      <c r="KO64" s="80"/>
      <c r="KP64" s="80"/>
      <c r="KQ64" s="80"/>
      <c r="KR64" s="80"/>
      <c r="KS64" s="80"/>
      <c r="KT64" s="80"/>
      <c r="KU64" s="80"/>
      <c r="KV64" s="80"/>
      <c r="KW64" s="80"/>
      <c r="KX64" s="80"/>
      <c r="KY64" s="80"/>
      <c r="KZ64" s="80"/>
      <c r="LA64" s="80"/>
      <c r="LB64" s="80"/>
      <c r="LC64" s="80"/>
      <c r="LD64" s="80"/>
      <c r="LE64" s="80"/>
      <c r="LF64" s="80"/>
      <c r="LG64" s="80"/>
      <c r="LH64" s="80"/>
      <c r="LI64" s="80"/>
      <c r="LJ64" s="80"/>
      <c r="LK64" s="80"/>
      <c r="LL64" s="80"/>
      <c r="LM64" s="80"/>
      <c r="LN64" s="80"/>
      <c r="LO64" s="80"/>
      <c r="LP64" s="80"/>
      <c r="LQ64" s="80"/>
      <c r="LR64" s="80"/>
      <c r="LS64" s="80"/>
      <c r="LT64" s="80"/>
      <c r="LU64" s="80"/>
      <c r="LV64" s="80"/>
      <c r="LW64" s="80"/>
      <c r="LX64" s="80"/>
      <c r="LY64" s="80"/>
      <c r="LZ64" s="80"/>
      <c r="MA64" s="80"/>
      <c r="MB64" s="80"/>
      <c r="MC64" s="80"/>
      <c r="MD64" s="80"/>
      <c r="ME64" s="80"/>
      <c r="MF64" s="80"/>
      <c r="MG64" s="80"/>
      <c r="MH64" s="80"/>
      <c r="MI64" s="80"/>
      <c r="MJ64" s="80"/>
      <c r="MK64" s="80"/>
      <c r="ML64" s="80"/>
      <c r="MM64" s="80"/>
      <c r="MN64" s="80"/>
      <c r="MO64" s="80"/>
      <c r="MP64" s="80"/>
      <c r="MQ64" s="80"/>
      <c r="MR64" s="80"/>
      <c r="MS64" s="80"/>
      <c r="MT64" s="80"/>
      <c r="MU64" s="80"/>
      <c r="MV64" s="80"/>
      <c r="MW64" s="80"/>
      <c r="MX64" s="80"/>
      <c r="MY64" s="80"/>
      <c r="MZ64" s="80"/>
      <c r="NA64" s="80"/>
      <c r="NB64" s="80"/>
      <c r="NC64" s="80"/>
      <c r="ND64" s="80"/>
      <c r="NE64" s="80"/>
      <c r="NF64" s="80"/>
      <c r="NG64" s="80"/>
      <c r="NH64" s="80"/>
      <c r="NI64" s="80"/>
    </row>
    <row r="65" spans="1:373" s="11" customFormat="1" x14ac:dyDescent="0.3">
      <c r="A65" s="44" t="s">
        <v>402</v>
      </c>
      <c r="B65" s="43"/>
      <c r="C65" s="43"/>
      <c r="D65" s="43"/>
      <c r="E65" s="43"/>
      <c r="F65" s="43"/>
      <c r="G65" s="43"/>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c r="IC65" s="80"/>
      <c r="ID65" s="80"/>
      <c r="IE65" s="80"/>
      <c r="IF65" s="80"/>
      <c r="IG65" s="80"/>
      <c r="IH65" s="80"/>
      <c r="II65" s="80"/>
      <c r="IJ65" s="80"/>
      <c r="IK65" s="80"/>
      <c r="IL65" s="80"/>
      <c r="IM65" s="80"/>
      <c r="IN65" s="80"/>
      <c r="IO65" s="80"/>
      <c r="IP65" s="80"/>
      <c r="IQ65" s="80"/>
      <c r="IR65" s="80"/>
      <c r="IS65" s="80"/>
      <c r="IT65" s="80"/>
      <c r="IU65" s="80"/>
      <c r="IV65" s="80"/>
      <c r="IW65" s="80"/>
      <c r="IX65" s="80"/>
      <c r="IY65" s="80"/>
      <c r="IZ65" s="80"/>
      <c r="JA65" s="80"/>
      <c r="JB65" s="80"/>
      <c r="JC65" s="80"/>
      <c r="JD65" s="80"/>
      <c r="JE65" s="80"/>
      <c r="JF65" s="80"/>
      <c r="JG65" s="80"/>
      <c r="JH65" s="80"/>
      <c r="JI65" s="80"/>
      <c r="JJ65" s="80"/>
      <c r="JK65" s="80"/>
      <c r="JL65" s="80"/>
      <c r="JM65" s="80"/>
      <c r="JN65" s="80"/>
      <c r="JO65" s="80"/>
      <c r="JP65" s="80"/>
      <c r="JQ65" s="80"/>
      <c r="JR65" s="80"/>
      <c r="JS65" s="80"/>
      <c r="JT65" s="80"/>
      <c r="JU65" s="80"/>
      <c r="JV65" s="80"/>
      <c r="JW65" s="80"/>
      <c r="JX65" s="80"/>
      <c r="JY65" s="80"/>
      <c r="JZ65" s="80"/>
      <c r="KA65" s="80"/>
      <c r="KB65" s="80"/>
      <c r="KC65" s="80"/>
      <c r="KD65" s="80"/>
      <c r="KE65" s="80"/>
      <c r="KF65" s="80"/>
      <c r="KG65" s="80"/>
      <c r="KH65" s="80"/>
      <c r="KI65" s="80"/>
      <c r="KJ65" s="80"/>
      <c r="KK65" s="80"/>
      <c r="KL65" s="80"/>
      <c r="KM65" s="80"/>
      <c r="KN65" s="80"/>
      <c r="KO65" s="80"/>
      <c r="KP65" s="80"/>
      <c r="KQ65" s="80"/>
      <c r="KR65" s="80"/>
      <c r="KS65" s="80"/>
      <c r="KT65" s="80"/>
      <c r="KU65" s="80"/>
      <c r="KV65" s="80"/>
      <c r="KW65" s="80"/>
      <c r="KX65" s="80"/>
      <c r="KY65" s="80"/>
      <c r="KZ65" s="80"/>
      <c r="LA65" s="80"/>
      <c r="LB65" s="80"/>
      <c r="LC65" s="80"/>
      <c r="LD65" s="80"/>
      <c r="LE65" s="80"/>
      <c r="LF65" s="80"/>
      <c r="LG65" s="80"/>
      <c r="LH65" s="80"/>
      <c r="LI65" s="80"/>
      <c r="LJ65" s="80"/>
      <c r="LK65" s="80"/>
      <c r="LL65" s="80"/>
      <c r="LM65" s="80"/>
      <c r="LN65" s="80"/>
      <c r="LO65" s="80"/>
      <c r="LP65" s="80"/>
      <c r="LQ65" s="80"/>
      <c r="LR65" s="80"/>
      <c r="LS65" s="80"/>
      <c r="LT65" s="80"/>
      <c r="LU65" s="80"/>
      <c r="LV65" s="80"/>
      <c r="LW65" s="80"/>
      <c r="LX65" s="80"/>
      <c r="LY65" s="80"/>
      <c r="LZ65" s="80"/>
      <c r="MA65" s="80"/>
      <c r="MB65" s="80"/>
      <c r="MC65" s="80"/>
      <c r="MD65" s="80"/>
      <c r="ME65" s="80"/>
      <c r="MF65" s="80"/>
      <c r="MG65" s="80"/>
      <c r="MH65" s="80"/>
      <c r="MI65" s="80"/>
      <c r="MJ65" s="80"/>
      <c r="MK65" s="80"/>
      <c r="ML65" s="80"/>
      <c r="MM65" s="80"/>
      <c r="MN65" s="80"/>
      <c r="MO65" s="80"/>
      <c r="MP65" s="80"/>
      <c r="MQ65" s="80"/>
      <c r="MR65" s="80"/>
      <c r="MS65" s="80"/>
      <c r="MT65" s="80"/>
      <c r="MU65" s="80"/>
      <c r="MV65" s="80"/>
      <c r="MW65" s="80"/>
      <c r="MX65" s="80"/>
      <c r="MY65" s="80"/>
      <c r="MZ65" s="80"/>
      <c r="NA65" s="80"/>
      <c r="NB65" s="80"/>
      <c r="NC65" s="80"/>
      <c r="ND65" s="80"/>
      <c r="NE65" s="80"/>
      <c r="NF65" s="80"/>
      <c r="NG65" s="80"/>
      <c r="NH65" s="80"/>
      <c r="NI65" s="80"/>
    </row>
    <row r="66" spans="1:373" s="11" customFormat="1" ht="34.200000000000003" customHeight="1" x14ac:dyDescent="0.3">
      <c r="A66" s="80" t="s">
        <v>404</v>
      </c>
      <c r="B66" s="15"/>
      <c r="C66" s="43"/>
      <c r="D66" s="43"/>
      <c r="E66" s="43"/>
      <c r="F66" s="43"/>
      <c r="G66" s="43"/>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c r="IC66" s="80"/>
      <c r="ID66" s="80"/>
      <c r="IE66" s="80"/>
      <c r="IF66" s="80"/>
      <c r="IG66" s="80"/>
      <c r="IH66" s="80"/>
      <c r="II66" s="80"/>
      <c r="IJ66" s="80"/>
      <c r="IK66" s="80"/>
      <c r="IL66" s="80"/>
      <c r="IM66" s="80"/>
      <c r="IN66" s="80"/>
      <c r="IO66" s="80"/>
      <c r="IP66" s="80"/>
      <c r="IQ66" s="80"/>
      <c r="IR66" s="80"/>
      <c r="IS66" s="80"/>
      <c r="IT66" s="80"/>
      <c r="IU66" s="80"/>
      <c r="IV66" s="80"/>
      <c r="IW66" s="80"/>
      <c r="IX66" s="80"/>
      <c r="IY66" s="80"/>
      <c r="IZ66" s="80"/>
      <c r="JA66" s="80"/>
      <c r="JB66" s="80"/>
      <c r="JC66" s="80"/>
      <c r="JD66" s="80"/>
      <c r="JE66" s="80"/>
      <c r="JF66" s="80"/>
      <c r="JG66" s="80"/>
      <c r="JH66" s="80"/>
      <c r="JI66" s="80"/>
      <c r="JJ66" s="80"/>
      <c r="JK66" s="80"/>
      <c r="JL66" s="80"/>
      <c r="JM66" s="80"/>
      <c r="JN66" s="80"/>
      <c r="JO66" s="80"/>
      <c r="JP66" s="80"/>
      <c r="JQ66" s="80"/>
      <c r="JR66" s="80"/>
      <c r="JS66" s="80"/>
      <c r="JT66" s="80"/>
      <c r="JU66" s="80"/>
      <c r="JV66" s="80"/>
      <c r="JW66" s="80"/>
      <c r="JX66" s="80"/>
      <c r="JY66" s="80"/>
      <c r="JZ66" s="80"/>
      <c r="KA66" s="80"/>
      <c r="KB66" s="80"/>
      <c r="KC66" s="80"/>
      <c r="KD66" s="80"/>
      <c r="KE66" s="80"/>
      <c r="KF66" s="80"/>
      <c r="KG66" s="80"/>
      <c r="KH66" s="80"/>
      <c r="KI66" s="80"/>
      <c r="KJ66" s="80"/>
      <c r="KK66" s="80"/>
      <c r="KL66" s="80"/>
      <c r="KM66" s="80"/>
      <c r="KN66" s="80"/>
      <c r="KO66" s="80"/>
      <c r="KP66" s="80"/>
      <c r="KQ66" s="80"/>
      <c r="KR66" s="80"/>
      <c r="KS66" s="80"/>
      <c r="KT66" s="80"/>
      <c r="KU66" s="80"/>
      <c r="KV66" s="80"/>
      <c r="KW66" s="80"/>
      <c r="KX66" s="80"/>
      <c r="KY66" s="80"/>
      <c r="KZ66" s="80"/>
      <c r="LA66" s="80"/>
      <c r="LB66" s="80"/>
      <c r="LC66" s="80"/>
      <c r="LD66" s="80"/>
      <c r="LE66" s="80"/>
      <c r="LF66" s="80"/>
      <c r="LG66" s="80"/>
      <c r="LH66" s="80"/>
      <c r="LI66" s="80"/>
      <c r="LJ66" s="80"/>
      <c r="LK66" s="80"/>
      <c r="LL66" s="80"/>
      <c r="LM66" s="80"/>
      <c r="LN66" s="80"/>
      <c r="LO66" s="80"/>
      <c r="LP66" s="80"/>
      <c r="LQ66" s="80"/>
      <c r="LR66" s="80"/>
      <c r="LS66" s="80"/>
      <c r="LT66" s="80"/>
      <c r="LU66" s="80"/>
      <c r="LV66" s="80"/>
      <c r="LW66" s="80"/>
      <c r="LX66" s="80"/>
      <c r="LY66" s="80"/>
      <c r="LZ66" s="80"/>
      <c r="MA66" s="80"/>
      <c r="MB66" s="80"/>
      <c r="MC66" s="80"/>
      <c r="MD66" s="80"/>
      <c r="ME66" s="80"/>
      <c r="MF66" s="80"/>
      <c r="MG66" s="80"/>
      <c r="MH66" s="80"/>
      <c r="MI66" s="80"/>
      <c r="MJ66" s="80"/>
      <c r="MK66" s="80"/>
      <c r="ML66" s="80"/>
      <c r="MM66" s="80"/>
      <c r="MN66" s="80"/>
      <c r="MO66" s="80"/>
      <c r="MP66" s="80"/>
      <c r="MQ66" s="80"/>
      <c r="MR66" s="80"/>
      <c r="MS66" s="80"/>
      <c r="MT66" s="80"/>
      <c r="MU66" s="80"/>
      <c r="MV66" s="80"/>
      <c r="MW66" s="80"/>
      <c r="MX66" s="80"/>
      <c r="MY66" s="80"/>
      <c r="MZ66" s="80"/>
      <c r="NA66" s="80"/>
      <c r="NB66" s="80"/>
      <c r="NC66" s="80"/>
      <c r="ND66" s="80"/>
      <c r="NE66" s="80"/>
      <c r="NF66" s="80"/>
      <c r="NG66" s="80"/>
      <c r="NH66" s="80"/>
      <c r="NI66" s="80"/>
    </row>
    <row r="67" spans="1:373" s="11" customFormat="1" x14ac:dyDescent="0.3">
      <c r="A67" s="43"/>
      <c r="B67" s="43"/>
      <c r="C67" s="43"/>
      <c r="D67" s="43"/>
      <c r="E67" s="43"/>
      <c r="F67" s="43"/>
      <c r="G67" s="43"/>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c r="IQ67" s="80"/>
      <c r="IR67" s="80"/>
      <c r="IS67" s="80"/>
      <c r="IT67" s="80"/>
      <c r="IU67" s="80"/>
      <c r="IV67" s="80"/>
      <c r="IW67" s="80"/>
      <c r="IX67" s="80"/>
      <c r="IY67" s="80"/>
      <c r="IZ67" s="80"/>
      <c r="JA67" s="80"/>
      <c r="JB67" s="80"/>
      <c r="JC67" s="80"/>
      <c r="JD67" s="80"/>
      <c r="JE67" s="80"/>
      <c r="JF67" s="80"/>
      <c r="JG67" s="80"/>
      <c r="JH67" s="80"/>
      <c r="JI67" s="80"/>
      <c r="JJ67" s="80"/>
      <c r="JK67" s="80"/>
      <c r="JL67" s="80"/>
      <c r="JM67" s="80"/>
      <c r="JN67" s="80"/>
      <c r="JO67" s="80"/>
      <c r="JP67" s="80"/>
      <c r="JQ67" s="80"/>
      <c r="JR67" s="80"/>
      <c r="JS67" s="80"/>
      <c r="JT67" s="80"/>
      <c r="JU67" s="80"/>
      <c r="JV67" s="80"/>
      <c r="JW67" s="80"/>
      <c r="JX67" s="80"/>
      <c r="JY67" s="80"/>
      <c r="JZ67" s="80"/>
      <c r="KA67" s="80"/>
      <c r="KB67" s="80"/>
      <c r="KC67" s="80"/>
      <c r="KD67" s="80"/>
      <c r="KE67" s="80"/>
      <c r="KF67" s="80"/>
      <c r="KG67" s="80"/>
      <c r="KH67" s="80"/>
      <c r="KI67" s="80"/>
      <c r="KJ67" s="80"/>
      <c r="KK67" s="80"/>
      <c r="KL67" s="80"/>
      <c r="KM67" s="80"/>
      <c r="KN67" s="80"/>
      <c r="KO67" s="80"/>
      <c r="KP67" s="80"/>
      <c r="KQ67" s="80"/>
      <c r="KR67" s="80"/>
      <c r="KS67" s="80"/>
      <c r="KT67" s="80"/>
      <c r="KU67" s="80"/>
      <c r="KV67" s="80"/>
      <c r="KW67" s="80"/>
      <c r="KX67" s="80"/>
      <c r="KY67" s="80"/>
      <c r="KZ67" s="80"/>
      <c r="LA67" s="80"/>
      <c r="LB67" s="80"/>
      <c r="LC67" s="80"/>
      <c r="LD67" s="80"/>
      <c r="LE67" s="80"/>
      <c r="LF67" s="80"/>
      <c r="LG67" s="80"/>
      <c r="LH67" s="80"/>
      <c r="LI67" s="80"/>
      <c r="LJ67" s="80"/>
      <c r="LK67" s="80"/>
      <c r="LL67" s="80"/>
      <c r="LM67" s="80"/>
      <c r="LN67" s="80"/>
      <c r="LO67" s="80"/>
      <c r="LP67" s="80"/>
      <c r="LQ67" s="80"/>
      <c r="LR67" s="80"/>
      <c r="LS67" s="80"/>
      <c r="LT67" s="80"/>
      <c r="LU67" s="80"/>
      <c r="LV67" s="80"/>
      <c r="LW67" s="80"/>
      <c r="LX67" s="80"/>
      <c r="LY67" s="80"/>
      <c r="LZ67" s="80"/>
      <c r="MA67" s="80"/>
      <c r="MB67" s="80"/>
      <c r="MC67" s="80"/>
      <c r="MD67" s="80"/>
      <c r="ME67" s="80"/>
      <c r="MF67" s="80"/>
      <c r="MG67" s="80"/>
      <c r="MH67" s="80"/>
      <c r="MI67" s="80"/>
      <c r="MJ67" s="80"/>
      <c r="MK67" s="80"/>
      <c r="ML67" s="80"/>
      <c r="MM67" s="80"/>
      <c r="MN67" s="80"/>
      <c r="MO67" s="80"/>
      <c r="MP67" s="80"/>
      <c r="MQ67" s="80"/>
      <c r="MR67" s="80"/>
      <c r="MS67" s="80"/>
      <c r="MT67" s="80"/>
      <c r="MU67" s="80"/>
      <c r="MV67" s="80"/>
      <c r="MW67" s="80"/>
      <c r="MX67" s="80"/>
      <c r="MY67" s="80"/>
      <c r="MZ67" s="80"/>
      <c r="NA67" s="80"/>
      <c r="NB67" s="80"/>
      <c r="NC67" s="80"/>
      <c r="ND67" s="80"/>
      <c r="NE67" s="80"/>
      <c r="NF67" s="80"/>
      <c r="NG67" s="80"/>
      <c r="NH67" s="80"/>
      <c r="NI67" s="80"/>
    </row>
    <row r="68" spans="1:373" s="11" customFormat="1" x14ac:dyDescent="0.3">
      <c r="A68" s="44" t="s">
        <v>417</v>
      </c>
      <c r="B68" s="43"/>
      <c r="C68" s="43"/>
      <c r="D68" s="43"/>
      <c r="E68" s="43"/>
      <c r="F68" s="43"/>
      <c r="G68" s="43"/>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c r="IX68" s="80"/>
      <c r="IY68" s="80"/>
      <c r="IZ68" s="80"/>
      <c r="JA68" s="80"/>
      <c r="JB68" s="80"/>
      <c r="JC68" s="80"/>
      <c r="JD68" s="80"/>
      <c r="JE68" s="80"/>
      <c r="JF68" s="80"/>
      <c r="JG68" s="80"/>
      <c r="JH68" s="80"/>
      <c r="JI68" s="80"/>
      <c r="JJ68" s="80"/>
      <c r="JK68" s="80"/>
      <c r="JL68" s="80"/>
      <c r="JM68" s="80"/>
      <c r="JN68" s="80"/>
      <c r="JO68" s="80"/>
      <c r="JP68" s="80"/>
      <c r="JQ68" s="80"/>
      <c r="JR68" s="80"/>
      <c r="JS68" s="80"/>
      <c r="JT68" s="80"/>
      <c r="JU68" s="80"/>
      <c r="JV68" s="80"/>
      <c r="JW68" s="80"/>
      <c r="JX68" s="80"/>
      <c r="JY68" s="80"/>
      <c r="JZ68" s="80"/>
      <c r="KA68" s="80"/>
      <c r="KB68" s="80"/>
      <c r="KC68" s="80"/>
      <c r="KD68" s="80"/>
      <c r="KE68" s="80"/>
      <c r="KF68" s="80"/>
      <c r="KG68" s="80"/>
      <c r="KH68" s="80"/>
      <c r="KI68" s="80"/>
      <c r="KJ68" s="80"/>
      <c r="KK68" s="80"/>
      <c r="KL68" s="80"/>
      <c r="KM68" s="80"/>
      <c r="KN68" s="80"/>
      <c r="KO68" s="80"/>
      <c r="KP68" s="80"/>
      <c r="KQ68" s="80"/>
      <c r="KR68" s="80"/>
      <c r="KS68" s="80"/>
      <c r="KT68" s="80"/>
      <c r="KU68" s="80"/>
      <c r="KV68" s="80"/>
      <c r="KW68" s="80"/>
      <c r="KX68" s="80"/>
      <c r="KY68" s="80"/>
      <c r="KZ68" s="80"/>
      <c r="LA68" s="80"/>
      <c r="LB68" s="80"/>
      <c r="LC68" s="80"/>
      <c r="LD68" s="80"/>
      <c r="LE68" s="80"/>
      <c r="LF68" s="80"/>
      <c r="LG68" s="80"/>
      <c r="LH68" s="80"/>
      <c r="LI68" s="80"/>
      <c r="LJ68" s="80"/>
      <c r="LK68" s="80"/>
      <c r="LL68" s="80"/>
      <c r="LM68" s="80"/>
      <c r="LN68" s="80"/>
      <c r="LO68" s="80"/>
      <c r="LP68" s="80"/>
      <c r="LQ68" s="80"/>
      <c r="LR68" s="80"/>
      <c r="LS68" s="80"/>
      <c r="LT68" s="80"/>
      <c r="LU68" s="80"/>
      <c r="LV68" s="80"/>
      <c r="LW68" s="80"/>
      <c r="LX68" s="80"/>
      <c r="LY68" s="80"/>
      <c r="LZ68" s="80"/>
      <c r="MA68" s="80"/>
      <c r="MB68" s="80"/>
      <c r="MC68" s="80"/>
      <c r="MD68" s="80"/>
      <c r="ME68" s="80"/>
      <c r="MF68" s="80"/>
      <c r="MG68" s="80"/>
      <c r="MH68" s="80"/>
      <c r="MI68" s="80"/>
      <c r="MJ68" s="80"/>
      <c r="MK68" s="80"/>
      <c r="ML68" s="80"/>
      <c r="MM68" s="80"/>
      <c r="MN68" s="80"/>
      <c r="MO68" s="80"/>
      <c r="MP68" s="80"/>
      <c r="MQ68" s="80"/>
      <c r="MR68" s="80"/>
      <c r="MS68" s="80"/>
      <c r="MT68" s="80"/>
      <c r="MU68" s="80"/>
      <c r="MV68" s="80"/>
      <c r="MW68" s="80"/>
      <c r="MX68" s="80"/>
      <c r="MY68" s="80"/>
      <c r="MZ68" s="80"/>
      <c r="NA68" s="80"/>
      <c r="NB68" s="80"/>
      <c r="NC68" s="80"/>
      <c r="ND68" s="80"/>
      <c r="NE68" s="80"/>
      <c r="NF68" s="80"/>
      <c r="NG68" s="80"/>
      <c r="NH68" s="80"/>
      <c r="NI68" s="80"/>
    </row>
    <row r="69" spans="1:373" s="11" customFormat="1" ht="56.4" customHeight="1" x14ac:dyDescent="0.3">
      <c r="A69" s="80" t="s">
        <v>418</v>
      </c>
      <c r="B69" s="15"/>
      <c r="C69" s="26"/>
      <c r="D69" s="26"/>
      <c r="E69" s="26"/>
      <c r="F69" s="43"/>
      <c r="G69" s="43"/>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c r="IW69" s="80"/>
      <c r="IX69" s="80"/>
      <c r="IY69" s="80"/>
      <c r="IZ69" s="80"/>
      <c r="JA69" s="80"/>
      <c r="JB69" s="80"/>
      <c r="JC69" s="80"/>
      <c r="JD69" s="80"/>
      <c r="JE69" s="80"/>
      <c r="JF69" s="80"/>
      <c r="JG69" s="80"/>
      <c r="JH69" s="80"/>
      <c r="JI69" s="80"/>
      <c r="JJ69" s="80"/>
      <c r="JK69" s="80"/>
      <c r="JL69" s="80"/>
      <c r="JM69" s="80"/>
      <c r="JN69" s="80"/>
      <c r="JO69" s="80"/>
      <c r="JP69" s="80"/>
      <c r="JQ69" s="80"/>
      <c r="JR69" s="80"/>
      <c r="JS69" s="80"/>
      <c r="JT69" s="80"/>
      <c r="JU69" s="80"/>
      <c r="JV69" s="80"/>
      <c r="JW69" s="80"/>
      <c r="JX69" s="80"/>
      <c r="JY69" s="80"/>
      <c r="JZ69" s="80"/>
      <c r="KA69" s="80"/>
      <c r="KB69" s="80"/>
      <c r="KC69" s="80"/>
      <c r="KD69" s="80"/>
      <c r="KE69" s="80"/>
      <c r="KF69" s="80"/>
      <c r="KG69" s="80"/>
      <c r="KH69" s="80"/>
      <c r="KI69" s="80"/>
      <c r="KJ69" s="80"/>
      <c r="KK69" s="80"/>
      <c r="KL69" s="80"/>
      <c r="KM69" s="80"/>
      <c r="KN69" s="80"/>
      <c r="KO69" s="80"/>
      <c r="KP69" s="80"/>
      <c r="KQ69" s="80"/>
      <c r="KR69" s="80"/>
      <c r="KS69" s="80"/>
      <c r="KT69" s="80"/>
      <c r="KU69" s="80"/>
      <c r="KV69" s="80"/>
      <c r="KW69" s="80"/>
      <c r="KX69" s="80"/>
      <c r="KY69" s="80"/>
      <c r="KZ69" s="80"/>
      <c r="LA69" s="80"/>
      <c r="LB69" s="80"/>
      <c r="LC69" s="80"/>
      <c r="LD69" s="80"/>
      <c r="LE69" s="80"/>
      <c r="LF69" s="80"/>
      <c r="LG69" s="80"/>
      <c r="LH69" s="80"/>
      <c r="LI69" s="80"/>
      <c r="LJ69" s="80"/>
      <c r="LK69" s="80"/>
      <c r="LL69" s="80"/>
      <c r="LM69" s="80"/>
      <c r="LN69" s="80"/>
      <c r="LO69" s="80"/>
      <c r="LP69" s="80"/>
      <c r="LQ69" s="80"/>
      <c r="LR69" s="80"/>
      <c r="LS69" s="80"/>
      <c r="LT69" s="80"/>
      <c r="LU69" s="80"/>
      <c r="LV69" s="80"/>
      <c r="LW69" s="80"/>
      <c r="LX69" s="80"/>
      <c r="LY69" s="80"/>
      <c r="LZ69" s="80"/>
      <c r="MA69" s="80"/>
      <c r="MB69" s="80"/>
      <c r="MC69" s="80"/>
      <c r="MD69" s="80"/>
      <c r="ME69" s="80"/>
      <c r="MF69" s="80"/>
      <c r="MG69" s="80"/>
      <c r="MH69" s="80"/>
      <c r="MI69" s="80"/>
      <c r="MJ69" s="80"/>
      <c r="MK69" s="80"/>
      <c r="ML69" s="80"/>
      <c r="MM69" s="80"/>
      <c r="MN69" s="80"/>
      <c r="MO69" s="80"/>
      <c r="MP69" s="80"/>
      <c r="MQ69" s="80"/>
      <c r="MR69" s="80"/>
      <c r="MS69" s="80"/>
      <c r="MT69" s="80"/>
      <c r="MU69" s="80"/>
      <c r="MV69" s="80"/>
      <c r="MW69" s="80"/>
      <c r="MX69" s="80"/>
      <c r="MY69" s="80"/>
      <c r="MZ69" s="80"/>
      <c r="NA69" s="80"/>
      <c r="NB69" s="80"/>
      <c r="NC69" s="80"/>
      <c r="ND69" s="80"/>
      <c r="NE69" s="80"/>
      <c r="NF69" s="80"/>
      <c r="NG69" s="80"/>
      <c r="NH69" s="80"/>
      <c r="NI69" s="80"/>
    </row>
    <row r="89" spans="2:2" hidden="1" x14ac:dyDescent="0.3">
      <c r="B89" s="19" t="s">
        <v>152</v>
      </c>
    </row>
    <row r="90" spans="2:2" hidden="1" x14ac:dyDescent="0.3">
      <c r="B90" s="19" t="s">
        <v>153</v>
      </c>
    </row>
    <row r="91" spans="2:2" hidden="1" x14ac:dyDescent="0.3">
      <c r="B91" s="19" t="s">
        <v>161</v>
      </c>
    </row>
  </sheetData>
  <sheetProtection algorithmName="SHA-512" hashValue="ZNTFuv62NEw13Tn7F6v3xUfcLJMoTRInrLSNqL8BAoaC6IpmsEa/tCL1rHZbMm+dbxRUM6mlsqbnKBDnqs2i9Q==" saltValue="yayru5EM4Y03shinLtFvng==" spinCount="100000" sheet="1" selectLockedCells="1"/>
  <mergeCells count="2">
    <mergeCell ref="B3:C3"/>
    <mergeCell ref="B60:E60"/>
  </mergeCells>
  <dataValidations count="2">
    <dataValidation type="list" allowBlank="1" showInputMessage="1" showErrorMessage="1" sqref="B18:B29 B63 B45 B51:B52 B41 B38 B56 B66 B69">
      <formula1>$B$89:$B$90</formula1>
    </dataValidation>
    <dataValidation type="list" allowBlank="1" showInputMessage="1" showErrorMessage="1" sqref="B53 B32:B35 B46:B48">
      <formula1>$B$89:$B$91</formula1>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K34"/>
  <sheetViews>
    <sheetView topLeftCell="A4" zoomScale="98" zoomScaleNormal="98" workbookViewId="0">
      <selection activeCell="C10" sqref="C10"/>
    </sheetView>
  </sheetViews>
  <sheetFormatPr defaultRowHeight="14.4" x14ac:dyDescent="0.3"/>
  <cols>
    <col min="1" max="1" width="55.109375" style="16" customWidth="1"/>
    <col min="2" max="2" width="27.88671875" style="16" customWidth="1"/>
    <col min="3" max="3" width="22.77734375" style="16" customWidth="1"/>
    <col min="4" max="4" width="27.109375" style="16" customWidth="1"/>
    <col min="5" max="5" width="23.44140625" style="16" customWidth="1"/>
    <col min="6" max="6" width="29.77734375" style="16" customWidth="1"/>
    <col min="7" max="7" width="23.5546875" style="16" bestFit="1" customWidth="1"/>
    <col min="8" max="8" width="13.88671875" style="16" customWidth="1"/>
    <col min="9" max="9" width="0" style="16" hidden="1" customWidth="1"/>
    <col min="10" max="453" width="8.88671875" style="17"/>
  </cols>
  <sheetData>
    <row r="1" spans="1:453" ht="50.4" customHeight="1" x14ac:dyDescent="0.3">
      <c r="A1" s="116" t="s">
        <v>254</v>
      </c>
      <c r="J1" s="16"/>
      <c r="K1" s="16"/>
      <c r="L1" s="16"/>
      <c r="M1" s="16"/>
      <c r="N1" s="16"/>
      <c r="O1" s="16"/>
      <c r="P1" s="16"/>
      <c r="Q1" s="16"/>
    </row>
    <row r="3" spans="1:453" ht="18" x14ac:dyDescent="0.3">
      <c r="A3" s="55" t="s">
        <v>192</v>
      </c>
      <c r="B3" s="21"/>
    </row>
    <row r="4" spans="1:453" ht="28.8" x14ac:dyDescent="0.3">
      <c r="A4" s="56" t="s">
        <v>194</v>
      </c>
    </row>
    <row r="5" spans="1:453" x14ac:dyDescent="0.3">
      <c r="A5" s="56"/>
    </row>
    <row r="6" spans="1:453" ht="17.399999999999999" customHeight="1" x14ac:dyDescent="0.3">
      <c r="A6" s="13" t="s">
        <v>0</v>
      </c>
      <c r="B6" s="41">
        <f>'2 Checklist'!B7</f>
        <v>0</v>
      </c>
    </row>
    <row r="7" spans="1:453" ht="17.399999999999999" customHeight="1" x14ac:dyDescent="0.3">
      <c r="A7" s="13"/>
      <c r="B7" s="42"/>
    </row>
    <row r="8" spans="1:453" x14ac:dyDescent="0.3">
      <c r="A8" s="56"/>
    </row>
    <row r="9" spans="1:453" s="4" customFormat="1" ht="81.599999999999994" customHeight="1" x14ac:dyDescent="0.3">
      <c r="A9" s="118"/>
      <c r="B9" s="59" t="s">
        <v>182</v>
      </c>
      <c r="C9" s="60" t="s">
        <v>11</v>
      </c>
      <c r="D9" s="60" t="s">
        <v>99</v>
      </c>
      <c r="E9" s="60" t="s">
        <v>100</v>
      </c>
      <c r="F9" s="60" t="s">
        <v>101</v>
      </c>
      <c r="G9" s="27"/>
      <c r="H9" s="20"/>
      <c r="I9" s="27"/>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1"/>
      <c r="JW9" s="151"/>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1"/>
      <c r="LP9" s="151"/>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1"/>
      <c r="NI9" s="151"/>
      <c r="NJ9" s="151"/>
      <c r="NK9" s="151"/>
      <c r="NL9" s="151"/>
      <c r="NM9" s="151"/>
      <c r="NN9" s="151"/>
      <c r="NO9" s="151"/>
      <c r="NP9" s="151"/>
      <c r="NQ9" s="151"/>
      <c r="NR9" s="151"/>
      <c r="NS9" s="151"/>
      <c r="NT9" s="151"/>
      <c r="NU9" s="151"/>
      <c r="NV9" s="151"/>
      <c r="NW9" s="151"/>
      <c r="NX9" s="151"/>
      <c r="NY9" s="151"/>
      <c r="NZ9" s="151"/>
      <c r="OA9" s="151"/>
      <c r="OB9" s="151"/>
      <c r="OC9" s="151"/>
      <c r="OD9" s="151"/>
      <c r="OE9" s="151"/>
      <c r="OF9" s="151"/>
      <c r="OG9" s="151"/>
      <c r="OH9" s="151"/>
      <c r="OI9" s="151"/>
      <c r="OJ9" s="151"/>
      <c r="OK9" s="151"/>
      <c r="OL9" s="151"/>
      <c r="OM9" s="151"/>
      <c r="ON9" s="151"/>
      <c r="OO9" s="151"/>
      <c r="OP9" s="151"/>
      <c r="OQ9" s="151"/>
      <c r="OR9" s="151"/>
      <c r="OS9" s="151"/>
      <c r="OT9" s="151"/>
      <c r="OU9" s="151"/>
      <c r="OV9" s="151"/>
      <c r="OW9" s="151"/>
      <c r="OX9" s="151"/>
      <c r="OY9" s="151"/>
      <c r="OZ9" s="151"/>
      <c r="PA9" s="151"/>
      <c r="PB9" s="151"/>
      <c r="PC9" s="151"/>
      <c r="PD9" s="151"/>
      <c r="PE9" s="151"/>
      <c r="PF9" s="151"/>
      <c r="PG9" s="151"/>
      <c r="PH9" s="151"/>
      <c r="PI9" s="151"/>
      <c r="PJ9" s="151"/>
      <c r="PK9" s="151"/>
      <c r="PL9" s="151"/>
      <c r="PM9" s="151"/>
      <c r="PN9" s="151"/>
      <c r="PO9" s="151"/>
      <c r="PP9" s="151"/>
      <c r="PQ9" s="151"/>
      <c r="PR9" s="151"/>
      <c r="PS9" s="151"/>
      <c r="PT9" s="151"/>
      <c r="PU9" s="151"/>
      <c r="PV9" s="151"/>
      <c r="PW9" s="151"/>
      <c r="PX9" s="151"/>
      <c r="PY9" s="151"/>
      <c r="PZ9" s="151"/>
      <c r="QA9" s="151"/>
      <c r="QB9" s="151"/>
      <c r="QC9" s="151"/>
      <c r="QD9" s="151"/>
      <c r="QE9" s="151"/>
      <c r="QF9" s="151"/>
      <c r="QG9" s="151"/>
      <c r="QH9" s="151"/>
      <c r="QI9" s="151"/>
      <c r="QJ9" s="151"/>
      <c r="QK9" s="151"/>
    </row>
    <row r="10" spans="1:453" ht="22.8" customHeight="1" x14ac:dyDescent="0.3">
      <c r="A10" s="118" t="s">
        <v>24</v>
      </c>
      <c r="B10" s="39"/>
      <c r="C10" s="39"/>
      <c r="D10" s="39"/>
      <c r="E10" s="39"/>
      <c r="F10" s="39"/>
    </row>
    <row r="11" spans="1:453" ht="22.8" customHeight="1" x14ac:dyDescent="0.3">
      <c r="A11" s="118" t="s">
        <v>94</v>
      </c>
      <c r="B11" s="39"/>
      <c r="C11" s="39"/>
      <c r="D11" s="39"/>
      <c r="E11" s="39"/>
      <c r="F11" s="39"/>
    </row>
    <row r="12" spans="1:453" ht="22.8" customHeight="1" x14ac:dyDescent="0.3">
      <c r="A12" s="118" t="s">
        <v>27</v>
      </c>
      <c r="B12" s="39"/>
      <c r="C12" s="39"/>
      <c r="D12" s="39"/>
      <c r="E12" s="39"/>
      <c r="F12" s="39"/>
    </row>
    <row r="13" spans="1:453" ht="22.8" customHeight="1" x14ac:dyDescent="0.3">
      <c r="A13" s="118" t="s">
        <v>95</v>
      </c>
      <c r="B13" s="39"/>
      <c r="C13" s="39"/>
      <c r="D13" s="39"/>
      <c r="E13" s="39"/>
      <c r="F13" s="39"/>
    </row>
    <row r="14" spans="1:453" ht="22.8" customHeight="1" x14ac:dyDescent="0.3">
      <c r="A14" s="61" t="s">
        <v>26</v>
      </c>
      <c r="B14" s="39"/>
      <c r="C14" s="39"/>
      <c r="D14" s="39"/>
      <c r="E14" s="39"/>
      <c r="F14" s="39"/>
    </row>
    <row r="15" spans="1:453" ht="22.8" customHeight="1" x14ac:dyDescent="0.3">
      <c r="A15" s="118" t="s">
        <v>25</v>
      </c>
      <c r="B15" s="39"/>
      <c r="C15" s="39"/>
      <c r="D15" s="39"/>
      <c r="E15" s="39"/>
      <c r="F15" s="39"/>
    </row>
    <row r="16" spans="1:453" ht="22.8" customHeight="1" x14ac:dyDescent="0.3">
      <c r="A16" s="118" t="s">
        <v>30</v>
      </c>
      <c r="B16" s="39"/>
      <c r="C16" s="39"/>
      <c r="D16" s="39"/>
      <c r="E16" s="39"/>
      <c r="F16" s="39"/>
    </row>
    <row r="17" spans="1:453" ht="22.8" customHeight="1" x14ac:dyDescent="0.3">
      <c r="A17" s="118" t="s">
        <v>28</v>
      </c>
      <c r="B17" s="39"/>
      <c r="C17" s="39"/>
      <c r="D17" s="39"/>
      <c r="E17" s="39"/>
      <c r="F17" s="39"/>
    </row>
    <row r="18" spans="1:453" ht="22.8" customHeight="1" x14ac:dyDescent="0.3">
      <c r="A18" s="118" t="s">
        <v>420</v>
      </c>
      <c r="B18" s="39"/>
      <c r="C18" s="39"/>
      <c r="D18" s="39"/>
      <c r="E18" s="39"/>
      <c r="F18" s="39"/>
    </row>
    <row r="19" spans="1:453" ht="22.8" customHeight="1" x14ac:dyDescent="0.3">
      <c r="A19" s="118" t="s">
        <v>419</v>
      </c>
      <c r="B19" s="39"/>
      <c r="C19" s="39"/>
      <c r="D19" s="39"/>
      <c r="E19" s="39"/>
      <c r="F19" s="39"/>
    </row>
    <row r="20" spans="1:453" ht="22.8" customHeight="1" x14ac:dyDescent="0.3">
      <c r="A20" s="118" t="s">
        <v>96</v>
      </c>
      <c r="B20" s="39"/>
      <c r="C20" s="39"/>
      <c r="D20" s="39"/>
      <c r="E20" s="39"/>
      <c r="F20" s="39"/>
    </row>
    <row r="21" spans="1:453" ht="22.8" customHeight="1" x14ac:dyDescent="0.3">
      <c r="A21" s="118" t="s">
        <v>97</v>
      </c>
      <c r="B21" s="39"/>
      <c r="C21" s="39"/>
      <c r="D21" s="39"/>
      <c r="E21" s="39"/>
      <c r="F21" s="39"/>
    </row>
    <row r="22" spans="1:453" ht="22.8" customHeight="1" x14ac:dyDescent="0.3">
      <c r="A22" s="118" t="s">
        <v>98</v>
      </c>
      <c r="B22" s="39"/>
      <c r="C22" s="39"/>
      <c r="D22" s="39"/>
      <c r="E22" s="39"/>
      <c r="F22" s="39"/>
    </row>
    <row r="23" spans="1:453" ht="22.8" customHeight="1" x14ac:dyDescent="0.3">
      <c r="A23" s="118" t="s">
        <v>240</v>
      </c>
      <c r="B23" s="39"/>
      <c r="C23" s="39"/>
      <c r="D23" s="39"/>
      <c r="E23" s="39"/>
      <c r="F23" s="39"/>
    </row>
    <row r="24" spans="1:453" ht="22.8" customHeight="1" x14ac:dyDescent="0.3">
      <c r="A24" s="118" t="s">
        <v>240</v>
      </c>
      <c r="B24" s="39"/>
      <c r="C24" s="39"/>
      <c r="D24" s="39"/>
      <c r="E24" s="39"/>
      <c r="F24" s="39"/>
    </row>
    <row r="25" spans="1:453" ht="22.8" customHeight="1" x14ac:dyDescent="0.3">
      <c r="A25" s="15" t="s">
        <v>154</v>
      </c>
      <c r="B25" s="39"/>
      <c r="C25" s="39"/>
      <c r="D25" s="39"/>
      <c r="E25" s="39"/>
      <c r="F25" s="39"/>
    </row>
    <row r="26" spans="1:453" ht="22.8" customHeight="1" x14ac:dyDescent="0.3">
      <c r="A26" s="15" t="s">
        <v>154</v>
      </c>
      <c r="B26" s="39"/>
      <c r="C26" s="39"/>
      <c r="D26" s="39"/>
      <c r="E26" s="39"/>
      <c r="F26" s="39"/>
    </row>
    <row r="27" spans="1:453" ht="22.8" customHeight="1" x14ac:dyDescent="0.3">
      <c r="A27" s="15" t="s">
        <v>154</v>
      </c>
      <c r="B27" s="39"/>
      <c r="C27" s="39"/>
      <c r="D27" s="39"/>
      <c r="E27" s="39"/>
      <c r="F27" s="39"/>
    </row>
    <row r="28" spans="1:453" ht="22.8" customHeight="1" x14ac:dyDescent="0.3">
      <c r="A28" s="15" t="s">
        <v>154</v>
      </c>
      <c r="B28" s="39"/>
      <c r="C28" s="39"/>
      <c r="D28" s="39"/>
      <c r="E28" s="39"/>
      <c r="F28" s="39"/>
    </row>
    <row r="29" spans="1:453" s="2" customFormat="1" ht="22.8" customHeight="1" x14ac:dyDescent="0.3">
      <c r="A29" s="26"/>
      <c r="B29" s="34"/>
      <c r="C29" s="34"/>
      <c r="D29" s="34"/>
      <c r="E29" s="34"/>
      <c r="F29" s="34"/>
      <c r="G29" s="35"/>
      <c r="H29" s="35"/>
      <c r="I29" s="35"/>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c r="IV29" s="144"/>
      <c r="IW29" s="144"/>
      <c r="IX29" s="144"/>
      <c r="IY29" s="144"/>
      <c r="IZ29" s="144"/>
      <c r="JA29" s="144"/>
      <c r="JB29" s="144"/>
      <c r="JC29" s="144"/>
      <c r="JD29" s="144"/>
      <c r="JE29" s="144"/>
      <c r="JF29" s="144"/>
      <c r="JG29" s="144"/>
      <c r="JH29" s="144"/>
      <c r="JI29" s="144"/>
      <c r="JJ29" s="144"/>
      <c r="JK29" s="144"/>
      <c r="JL29" s="144"/>
      <c r="JM29" s="144"/>
      <c r="JN29" s="144"/>
      <c r="JO29" s="144"/>
      <c r="JP29" s="144"/>
      <c r="JQ29" s="144"/>
      <c r="JR29" s="144"/>
      <c r="JS29" s="144"/>
      <c r="JT29" s="144"/>
      <c r="JU29" s="144"/>
      <c r="JV29" s="144"/>
      <c r="JW29" s="144"/>
      <c r="JX29" s="144"/>
      <c r="JY29" s="144"/>
      <c r="JZ29" s="144"/>
      <c r="KA29" s="144"/>
      <c r="KB29" s="144"/>
      <c r="KC29" s="144"/>
      <c r="KD29" s="144"/>
      <c r="KE29" s="144"/>
      <c r="KF29" s="144"/>
      <c r="KG29" s="144"/>
      <c r="KH29" s="144"/>
      <c r="KI29" s="144"/>
      <c r="KJ29" s="144"/>
      <c r="KK29" s="144"/>
      <c r="KL29" s="144"/>
      <c r="KM29" s="144"/>
      <c r="KN29" s="144"/>
      <c r="KO29" s="144"/>
      <c r="KP29" s="144"/>
      <c r="KQ29" s="144"/>
      <c r="KR29" s="144"/>
      <c r="KS29" s="144"/>
      <c r="KT29" s="144"/>
      <c r="KU29" s="144"/>
      <c r="KV29" s="144"/>
      <c r="KW29" s="144"/>
      <c r="KX29" s="144"/>
      <c r="KY29" s="144"/>
      <c r="KZ29" s="144"/>
      <c r="LA29" s="144"/>
      <c r="LB29" s="144"/>
      <c r="LC29" s="144"/>
      <c r="LD29" s="144"/>
      <c r="LE29" s="144"/>
      <c r="LF29" s="144"/>
      <c r="LG29" s="144"/>
      <c r="LH29" s="144"/>
      <c r="LI29" s="144"/>
      <c r="LJ29" s="144"/>
      <c r="LK29" s="144"/>
      <c r="LL29" s="144"/>
      <c r="LM29" s="144"/>
      <c r="LN29" s="144"/>
      <c r="LO29" s="144"/>
      <c r="LP29" s="144"/>
      <c r="LQ29" s="144"/>
      <c r="LR29" s="144"/>
      <c r="LS29" s="144"/>
      <c r="LT29" s="144"/>
      <c r="LU29" s="144"/>
      <c r="LV29" s="144"/>
      <c r="LW29" s="144"/>
      <c r="LX29" s="144"/>
      <c r="LY29" s="144"/>
      <c r="LZ29" s="144"/>
      <c r="MA29" s="144"/>
      <c r="MB29" s="144"/>
      <c r="MC29" s="144"/>
      <c r="MD29" s="144"/>
      <c r="ME29" s="144"/>
      <c r="MF29" s="144"/>
      <c r="MG29" s="144"/>
      <c r="MH29" s="144"/>
      <c r="MI29" s="144"/>
      <c r="MJ29" s="144"/>
      <c r="MK29" s="144"/>
      <c r="ML29" s="144"/>
      <c r="MM29" s="144"/>
      <c r="MN29" s="144"/>
      <c r="MO29" s="144"/>
      <c r="MP29" s="144"/>
      <c r="MQ29" s="144"/>
      <c r="MR29" s="144"/>
      <c r="MS29" s="144"/>
      <c r="MT29" s="144"/>
      <c r="MU29" s="144"/>
      <c r="MV29" s="144"/>
      <c r="MW29" s="144"/>
      <c r="MX29" s="144"/>
      <c r="MY29" s="144"/>
      <c r="MZ29" s="144"/>
      <c r="NA29" s="144"/>
      <c r="NB29" s="144"/>
      <c r="NC29" s="144"/>
      <c r="ND29" s="144"/>
      <c r="NE29" s="144"/>
      <c r="NF29" s="144"/>
      <c r="NG29" s="144"/>
      <c r="NH29" s="144"/>
      <c r="NI29" s="144"/>
      <c r="NJ29" s="144"/>
      <c r="NK29" s="144"/>
      <c r="NL29" s="144"/>
      <c r="NM29" s="144"/>
      <c r="NN29" s="144"/>
      <c r="NO29" s="144"/>
      <c r="NP29" s="144"/>
      <c r="NQ29" s="144"/>
      <c r="NR29" s="144"/>
      <c r="NS29" s="144"/>
      <c r="NT29" s="144"/>
      <c r="NU29" s="144"/>
      <c r="NV29" s="144"/>
      <c r="NW29" s="144"/>
      <c r="NX29" s="144"/>
      <c r="NY29" s="144"/>
      <c r="NZ29" s="144"/>
      <c r="OA29" s="144"/>
      <c r="OB29" s="144"/>
      <c r="OC29" s="144"/>
      <c r="OD29" s="144"/>
      <c r="OE29" s="144"/>
      <c r="OF29" s="144"/>
      <c r="OG29" s="144"/>
      <c r="OH29" s="144"/>
      <c r="OI29" s="144"/>
      <c r="OJ29" s="144"/>
      <c r="OK29" s="144"/>
      <c r="OL29" s="144"/>
      <c r="OM29" s="144"/>
      <c r="ON29" s="144"/>
      <c r="OO29" s="144"/>
      <c r="OP29" s="144"/>
      <c r="OQ29" s="144"/>
      <c r="OR29" s="144"/>
      <c r="OS29" s="144"/>
      <c r="OT29" s="144"/>
      <c r="OU29" s="144"/>
      <c r="OV29" s="144"/>
      <c r="OW29" s="144"/>
      <c r="OX29" s="144"/>
      <c r="OY29" s="144"/>
      <c r="OZ29" s="144"/>
      <c r="PA29" s="144"/>
      <c r="PB29" s="144"/>
      <c r="PC29" s="144"/>
      <c r="PD29" s="144"/>
      <c r="PE29" s="144"/>
      <c r="PF29" s="144"/>
      <c r="PG29" s="144"/>
      <c r="PH29" s="144"/>
      <c r="PI29" s="144"/>
      <c r="PJ29" s="144"/>
      <c r="PK29" s="144"/>
      <c r="PL29" s="144"/>
      <c r="PM29" s="144"/>
      <c r="PN29" s="144"/>
      <c r="PO29" s="144"/>
      <c r="PP29" s="144"/>
      <c r="PQ29" s="144"/>
      <c r="PR29" s="144"/>
      <c r="PS29" s="144"/>
      <c r="PT29" s="144"/>
      <c r="PU29" s="144"/>
      <c r="PV29" s="144"/>
      <c r="PW29" s="144"/>
      <c r="PX29" s="144"/>
      <c r="PY29" s="144"/>
      <c r="PZ29" s="144"/>
      <c r="QA29" s="144"/>
      <c r="QB29" s="144"/>
      <c r="QC29" s="144"/>
      <c r="QD29" s="144"/>
      <c r="QE29" s="144"/>
      <c r="QF29" s="144"/>
      <c r="QG29" s="144"/>
      <c r="QH29" s="144"/>
      <c r="QI29" s="144"/>
      <c r="QJ29" s="144"/>
      <c r="QK29" s="144"/>
    </row>
    <row r="30" spans="1:453" ht="43.2" x14ac:dyDescent="0.3">
      <c r="A30" s="127" t="s">
        <v>421</v>
      </c>
      <c r="B30" s="39"/>
      <c r="I30" s="16" t="s">
        <v>152</v>
      </c>
    </row>
    <row r="31" spans="1:453" x14ac:dyDescent="0.3">
      <c r="I31" s="16" t="s">
        <v>153</v>
      </c>
    </row>
    <row r="32" spans="1:453" ht="34.200000000000003" customHeight="1" x14ac:dyDescent="0.3">
      <c r="A32" s="43" t="s">
        <v>488</v>
      </c>
      <c r="B32" s="39"/>
    </row>
    <row r="33" spans="1:9" x14ac:dyDescent="0.3">
      <c r="A33" s="18"/>
      <c r="B33" s="17"/>
      <c r="C33" s="17"/>
      <c r="D33" s="17"/>
      <c r="E33" s="17"/>
      <c r="F33" s="17"/>
      <c r="G33" s="17"/>
      <c r="H33" s="17"/>
      <c r="I33" s="17"/>
    </row>
    <row r="34" spans="1:9" ht="39" customHeight="1" x14ac:dyDescent="0.3">
      <c r="A34" s="80" t="s">
        <v>487</v>
      </c>
      <c r="B34" s="186"/>
      <c r="C34" s="17"/>
      <c r="D34" s="17"/>
      <c r="E34" s="17"/>
      <c r="F34" s="17"/>
      <c r="G34" s="17"/>
      <c r="H34" s="17"/>
      <c r="I34" s="17"/>
    </row>
  </sheetData>
  <sheetProtection algorithmName="SHA-512" hashValue="QOpQ4LmE3yIEMF3AUzEQec3GJrPSXF9Z3WjOUbUOSOAfds7CLk/uqPYkOv5YaE3nSxGOYnm4n/SdMZIAdsERlQ==" saltValue="HnMPTx/7dJNFqyKtxmG1Ew==" spinCount="100000" sheet="1" selectLockedCells="1"/>
  <dataValidations count="1">
    <dataValidation type="list" allowBlank="1" showInputMessage="1" showErrorMessage="1" sqref="B30 B34 B32">
      <formula1>$I$30:$I$31</formula1>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150"/>
  <sheetViews>
    <sheetView topLeftCell="A10" zoomScale="98" zoomScaleNormal="98" workbookViewId="0">
      <selection activeCell="C12" sqref="C12"/>
    </sheetView>
  </sheetViews>
  <sheetFormatPr defaultRowHeight="15.6" x14ac:dyDescent="0.3"/>
  <cols>
    <col min="1" max="1" width="27.5546875" style="16" customWidth="1"/>
    <col min="2" max="2" width="21.77734375" style="16" customWidth="1"/>
    <col min="3" max="3" width="23.33203125" style="16" customWidth="1"/>
    <col min="4" max="4" width="2.6640625" style="34" customWidth="1"/>
    <col min="5" max="5" width="15.77734375" style="16" customWidth="1"/>
    <col min="6" max="6" width="2.6640625" style="16" customWidth="1"/>
    <col min="7" max="7" width="35.5546875" style="16" customWidth="1"/>
    <col min="8" max="8" width="3" style="16" customWidth="1"/>
    <col min="9" max="17" width="8.88671875" style="187"/>
    <col min="18" max="168" width="8.88671875" style="17"/>
  </cols>
  <sheetData>
    <row r="1" spans="1:168" ht="50.4" customHeight="1" x14ac:dyDescent="0.3">
      <c r="A1" s="116" t="s">
        <v>254</v>
      </c>
      <c r="I1" s="16"/>
      <c r="J1" s="16"/>
      <c r="K1" s="16"/>
      <c r="L1" s="16"/>
      <c r="M1" s="16"/>
      <c r="N1" s="16"/>
      <c r="O1" s="16"/>
      <c r="P1" s="16"/>
      <c r="Q1" s="17"/>
    </row>
    <row r="2" spans="1:168" ht="19.2" customHeight="1" x14ac:dyDescent="0.3">
      <c r="A2" s="20"/>
      <c r="I2" s="16"/>
      <c r="J2" s="16"/>
      <c r="K2" s="16"/>
      <c r="L2" s="16"/>
      <c r="M2" s="16"/>
      <c r="N2" s="16"/>
      <c r="O2" s="16"/>
      <c r="P2" s="16"/>
      <c r="Q2" s="17"/>
    </row>
    <row r="3" spans="1:168" ht="22.8" customHeight="1" x14ac:dyDescent="0.3">
      <c r="A3" s="129" t="s">
        <v>0</v>
      </c>
      <c r="B3" s="273">
        <f>'2 Checklist'!B7</f>
        <v>0</v>
      </c>
      <c r="C3" s="273"/>
      <c r="I3" s="16"/>
      <c r="J3" s="16"/>
      <c r="K3" s="16"/>
      <c r="L3" s="16"/>
      <c r="M3" s="16"/>
      <c r="N3" s="16"/>
      <c r="O3" s="16"/>
      <c r="P3" s="16"/>
      <c r="Q3" s="17"/>
    </row>
    <row r="4" spans="1:168" ht="22.8" customHeight="1" x14ac:dyDescent="0.3">
      <c r="A4" s="129"/>
      <c r="B4" s="124"/>
      <c r="C4" s="124"/>
      <c r="I4" s="16"/>
      <c r="J4" s="16"/>
      <c r="K4" s="16"/>
      <c r="L4" s="16"/>
      <c r="M4" s="16"/>
      <c r="N4" s="16"/>
      <c r="O4" s="16"/>
      <c r="P4" s="16"/>
      <c r="Q4" s="17"/>
    </row>
    <row r="5" spans="1:168" ht="21.6" customHeight="1" x14ac:dyDescent="0.3">
      <c r="A5" s="20"/>
      <c r="I5" s="16"/>
      <c r="J5" s="16"/>
      <c r="K5" s="16"/>
      <c r="L5" s="16"/>
      <c r="M5" s="16"/>
      <c r="N5" s="16"/>
      <c r="O5" s="16"/>
      <c r="P5" s="16"/>
      <c r="Q5" s="17"/>
    </row>
    <row r="6" spans="1:168" ht="21.6" customHeight="1" x14ac:dyDescent="0.3">
      <c r="A6" s="272" t="s">
        <v>302</v>
      </c>
      <c r="B6" s="272"/>
      <c r="I6" s="16"/>
      <c r="J6" s="16"/>
      <c r="K6" s="16"/>
      <c r="L6" s="16"/>
      <c r="M6" s="16"/>
      <c r="N6" s="16"/>
      <c r="O6" s="16"/>
      <c r="P6" s="16"/>
      <c r="Q6" s="17"/>
    </row>
    <row r="7" spans="1:168" x14ac:dyDescent="0.3">
      <c r="A7" s="32" t="s">
        <v>194</v>
      </c>
      <c r="G7" s="35"/>
      <c r="H7" s="35"/>
    </row>
    <row r="8" spans="1:168" x14ac:dyDescent="0.3">
      <c r="A8" s="32"/>
      <c r="G8" s="35"/>
      <c r="H8" s="35"/>
    </row>
    <row r="9" spans="1:168" x14ac:dyDescent="0.3">
      <c r="A9" s="64" t="s">
        <v>58</v>
      </c>
    </row>
    <row r="10" spans="1:168" s="3" customFormat="1" x14ac:dyDescent="0.3">
      <c r="A10" s="59" t="s">
        <v>59</v>
      </c>
      <c r="B10" s="59" t="s">
        <v>60</v>
      </c>
      <c r="C10" s="59" t="s">
        <v>61</v>
      </c>
      <c r="D10" s="65"/>
      <c r="E10" s="59" t="s">
        <v>62</v>
      </c>
      <c r="F10" s="65"/>
      <c r="G10" s="188" t="s">
        <v>262</v>
      </c>
      <c r="H10" s="19"/>
      <c r="I10" s="189"/>
      <c r="J10" s="189"/>
      <c r="K10" s="189"/>
      <c r="L10" s="189"/>
      <c r="M10" s="189"/>
      <c r="N10" s="189"/>
      <c r="O10" s="189"/>
      <c r="P10" s="189"/>
      <c r="Q10" s="189"/>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row>
    <row r="11" spans="1:168" s="3" customFormat="1" ht="104.4" customHeight="1" x14ac:dyDescent="0.3">
      <c r="A11" s="59"/>
      <c r="B11" s="59" t="s">
        <v>260</v>
      </c>
      <c r="C11" s="59" t="s">
        <v>261</v>
      </c>
      <c r="D11" s="65"/>
      <c r="E11" s="59" t="s">
        <v>268</v>
      </c>
      <c r="F11" s="65"/>
      <c r="G11" s="60" t="s">
        <v>300</v>
      </c>
      <c r="H11" s="19"/>
      <c r="I11" s="189"/>
      <c r="J11" s="189"/>
      <c r="K11" s="189"/>
      <c r="L11" s="189"/>
      <c r="M11" s="189"/>
      <c r="N11" s="189"/>
      <c r="O11" s="189"/>
      <c r="P11" s="189"/>
      <c r="Q11" s="189"/>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row>
    <row r="12" spans="1:168" ht="22.8" customHeight="1" x14ac:dyDescent="0.3">
      <c r="A12" s="271" t="s">
        <v>267</v>
      </c>
      <c r="B12" s="271"/>
      <c r="C12" s="226">
        <v>0</v>
      </c>
      <c r="D12" s="70"/>
      <c r="E12" s="66" t="s">
        <v>58</v>
      </c>
      <c r="F12" s="26"/>
      <c r="G12" s="66" t="s">
        <v>58</v>
      </c>
    </row>
    <row r="13" spans="1:168" ht="22.8" customHeight="1" x14ac:dyDescent="0.3">
      <c r="A13" s="190" t="s">
        <v>263</v>
      </c>
      <c r="B13" s="90">
        <v>0</v>
      </c>
      <c r="C13" s="226">
        <v>0</v>
      </c>
      <c r="D13" s="191"/>
      <c r="E13" s="15" t="s">
        <v>58</v>
      </c>
      <c r="F13" s="26"/>
      <c r="G13" s="15" t="s">
        <v>58</v>
      </c>
    </row>
    <row r="14" spans="1:168" ht="22.8" customHeight="1" x14ac:dyDescent="0.3">
      <c r="A14" s="190" t="s">
        <v>112</v>
      </c>
      <c r="B14" s="90">
        <v>0</v>
      </c>
      <c r="C14" s="226">
        <v>0</v>
      </c>
      <c r="D14" s="191"/>
      <c r="E14" s="15" t="s">
        <v>58</v>
      </c>
      <c r="F14" s="26"/>
      <c r="G14" s="15" t="s">
        <v>58</v>
      </c>
    </row>
    <row r="15" spans="1:168" ht="22.8" customHeight="1" x14ac:dyDescent="0.3">
      <c r="A15" s="190" t="s">
        <v>264</v>
      </c>
      <c r="B15" s="90">
        <v>0</v>
      </c>
      <c r="C15" s="226">
        <v>0</v>
      </c>
      <c r="D15" s="191"/>
      <c r="E15" s="15" t="s">
        <v>58</v>
      </c>
      <c r="F15" s="26"/>
      <c r="G15" s="15" t="s">
        <v>58</v>
      </c>
    </row>
    <row r="16" spans="1:168" ht="22.8" customHeight="1" x14ac:dyDescent="0.3">
      <c r="A16" s="190" t="s">
        <v>265</v>
      </c>
      <c r="B16" s="90">
        <v>0</v>
      </c>
      <c r="C16" s="226">
        <v>0</v>
      </c>
      <c r="D16" s="191"/>
      <c r="E16" s="15" t="s">
        <v>58</v>
      </c>
      <c r="F16" s="26"/>
      <c r="G16" s="15" t="s">
        <v>58</v>
      </c>
    </row>
    <row r="17" spans="1:168" ht="22.8" customHeight="1" x14ac:dyDescent="0.3">
      <c r="A17" s="190" t="s">
        <v>266</v>
      </c>
      <c r="B17" s="90">
        <v>0</v>
      </c>
      <c r="C17" s="226">
        <v>0</v>
      </c>
      <c r="D17" s="191"/>
      <c r="E17" s="15"/>
      <c r="F17" s="26"/>
      <c r="G17" s="15"/>
    </row>
    <row r="18" spans="1:168" ht="22.8" customHeight="1" x14ac:dyDescent="0.3">
      <c r="A18" s="190" t="s">
        <v>266</v>
      </c>
      <c r="B18" s="90">
        <v>0</v>
      </c>
      <c r="C18" s="226">
        <v>0</v>
      </c>
      <c r="D18" s="191"/>
      <c r="E18" s="15"/>
      <c r="F18" s="26"/>
      <c r="G18" s="15"/>
    </row>
    <row r="19" spans="1:168" ht="22.8" customHeight="1" x14ac:dyDescent="0.3">
      <c r="A19" s="190" t="s">
        <v>266</v>
      </c>
      <c r="B19" s="90">
        <v>0</v>
      </c>
      <c r="C19" s="226">
        <v>0</v>
      </c>
      <c r="D19" s="191"/>
      <c r="E19" s="15"/>
      <c r="F19" s="26"/>
      <c r="G19" s="15"/>
    </row>
    <row r="20" spans="1:168" ht="22.8" customHeight="1" x14ac:dyDescent="0.3">
      <c r="A20" s="190" t="s">
        <v>266</v>
      </c>
      <c r="B20" s="90">
        <v>0</v>
      </c>
      <c r="C20" s="226">
        <v>0</v>
      </c>
      <c r="D20" s="191"/>
      <c r="E20" s="15" t="s">
        <v>58</v>
      </c>
      <c r="F20" s="26"/>
      <c r="G20" s="15" t="s">
        <v>58</v>
      </c>
    </row>
    <row r="21" spans="1:168" ht="22.8" customHeight="1" x14ac:dyDescent="0.3">
      <c r="A21" s="79" t="s">
        <v>65</v>
      </c>
      <c r="B21" s="100">
        <f>SUM(B13:B20)</f>
        <v>0</v>
      </c>
      <c r="C21" s="100">
        <f>SUM(C12:C20)</f>
        <v>0</v>
      </c>
      <c r="D21" s="91"/>
      <c r="E21" s="67"/>
      <c r="F21" s="26"/>
      <c r="G21" s="67"/>
    </row>
    <row r="22" spans="1:168" ht="29.4" customHeight="1" x14ac:dyDescent="0.3">
      <c r="A22" s="68" t="s">
        <v>301</v>
      </c>
      <c r="B22" s="101">
        <f>B21+C21</f>
        <v>0</v>
      </c>
      <c r="C22" s="67"/>
      <c r="D22" s="26"/>
      <c r="E22" s="69" t="s">
        <v>58</v>
      </c>
      <c r="F22" s="26"/>
      <c r="G22" s="69" t="s">
        <v>58</v>
      </c>
    </row>
    <row r="23" spans="1:168" s="2" customFormat="1" ht="29.4" customHeight="1" x14ac:dyDescent="0.3">
      <c r="A23" s="103"/>
      <c r="B23" s="104"/>
      <c r="C23" s="26"/>
      <c r="D23" s="26"/>
      <c r="E23" s="99"/>
      <c r="F23" s="26"/>
      <c r="G23" s="99"/>
      <c r="H23" s="35"/>
      <c r="I23" s="192"/>
      <c r="J23" s="192"/>
      <c r="K23" s="192"/>
      <c r="L23" s="192"/>
      <c r="M23" s="192"/>
      <c r="N23" s="192"/>
      <c r="O23" s="192"/>
      <c r="P23" s="192"/>
      <c r="Q23" s="192"/>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row>
    <row r="149" spans="3:3" hidden="1" x14ac:dyDescent="0.3">
      <c r="C149" s="16" t="s">
        <v>221</v>
      </c>
    </row>
    <row r="150" spans="3:3" hidden="1" x14ac:dyDescent="0.3">
      <c r="C150" s="16" t="s">
        <v>222</v>
      </c>
    </row>
  </sheetData>
  <sheetProtection algorithmName="SHA-512" hashValue="Q93MDtfvLf0efeqW61P07suiclnABYmqCKx80eTzou8lrdlPGcBk324XmD2pVG+D6O+KhbqCdT+2PzKzzetZIA==" saltValue="RZuRdfrNOLo287hLCQGvhg==" spinCount="100000" sheet="1" selectLockedCells="1"/>
  <mergeCells count="3">
    <mergeCell ref="A12:B12"/>
    <mergeCell ref="A6:B6"/>
    <mergeCell ref="B3:C3"/>
  </mergeCells>
  <dataValidations count="1">
    <dataValidation type="list" allowBlank="1" showInputMessage="1" showErrorMessage="1" sqref="E13:E20 G13:G20">
      <formula1>$C$149:$C$150</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opLeftCell="A66" zoomScale="98" zoomScaleNormal="98" workbookViewId="0">
      <selection activeCell="B75" sqref="B75"/>
    </sheetView>
  </sheetViews>
  <sheetFormatPr defaultRowHeight="14.4" x14ac:dyDescent="0.3"/>
  <cols>
    <col min="1" max="1" width="44.5546875" style="17" customWidth="1"/>
    <col min="2" max="2" width="20.109375" style="17" customWidth="1"/>
    <col min="3" max="3" width="20.6640625" style="17" customWidth="1"/>
    <col min="4" max="4" width="20.77734375" style="17" customWidth="1"/>
    <col min="5" max="7" width="22.33203125" style="17" customWidth="1"/>
    <col min="8" max="8" width="22" style="17" customWidth="1"/>
    <col min="9" max="9" width="22.21875" style="17" customWidth="1"/>
    <col min="10" max="10" width="22.77734375" style="17" customWidth="1"/>
    <col min="11" max="21" width="8.88671875" style="17"/>
  </cols>
  <sheetData>
    <row r="1" spans="1:19" ht="50.4" customHeight="1" x14ac:dyDescent="0.3">
      <c r="A1" s="116" t="s">
        <v>254</v>
      </c>
      <c r="B1" s="16"/>
      <c r="C1" s="16"/>
      <c r="D1" s="16"/>
      <c r="E1" s="16"/>
      <c r="F1" s="16"/>
      <c r="G1" s="16"/>
      <c r="H1" s="16"/>
      <c r="I1" s="16"/>
      <c r="J1" s="16"/>
      <c r="K1" s="16"/>
      <c r="L1" s="16"/>
      <c r="M1" s="16"/>
      <c r="N1" s="16"/>
      <c r="O1" s="16"/>
      <c r="P1" s="16"/>
      <c r="Q1" s="16"/>
      <c r="R1" s="16"/>
    </row>
    <row r="2" spans="1:19" ht="19.2" customHeight="1" x14ac:dyDescent="0.3">
      <c r="A2" s="20"/>
      <c r="B2" s="16"/>
      <c r="C2" s="16"/>
      <c r="D2" s="16"/>
      <c r="E2" s="16"/>
      <c r="F2" s="16"/>
      <c r="G2" s="16"/>
      <c r="H2" s="16"/>
      <c r="I2" s="16"/>
      <c r="J2" s="16"/>
      <c r="K2" s="16"/>
      <c r="L2" s="16"/>
      <c r="M2" s="16"/>
      <c r="N2" s="16"/>
      <c r="O2" s="16"/>
      <c r="P2" s="16"/>
      <c r="Q2" s="16"/>
      <c r="R2" s="16"/>
    </row>
    <row r="3" spans="1:19" ht="22.8" customHeight="1" x14ac:dyDescent="0.3">
      <c r="A3" s="129" t="s">
        <v>0</v>
      </c>
      <c r="B3" s="273">
        <f>'2 Checklist'!B7</f>
        <v>0</v>
      </c>
      <c r="C3" s="273"/>
      <c r="D3" s="16"/>
      <c r="E3" s="16"/>
      <c r="F3" s="16"/>
      <c r="G3" s="16"/>
      <c r="H3" s="16"/>
      <c r="I3" s="16"/>
      <c r="J3" s="16"/>
      <c r="K3" s="16"/>
      <c r="L3" s="16"/>
      <c r="M3" s="16"/>
      <c r="N3" s="16"/>
      <c r="O3" s="16"/>
      <c r="P3" s="16"/>
      <c r="Q3" s="16"/>
      <c r="R3" s="16"/>
    </row>
    <row r="4" spans="1:19" ht="21.6" customHeight="1" x14ac:dyDescent="0.3">
      <c r="A4" s="20"/>
      <c r="B4" s="16"/>
      <c r="C4" s="16"/>
      <c r="D4" s="16"/>
      <c r="E4" s="16"/>
      <c r="F4" s="16"/>
      <c r="G4" s="16"/>
      <c r="H4" s="16"/>
      <c r="I4" s="16"/>
      <c r="J4" s="16"/>
      <c r="K4" s="16"/>
      <c r="L4" s="16"/>
      <c r="M4" s="16"/>
      <c r="N4" s="16"/>
      <c r="O4" s="16"/>
      <c r="P4" s="16"/>
      <c r="Q4" s="16"/>
      <c r="R4" s="16"/>
    </row>
    <row r="5" spans="1:19" ht="21.6" customHeight="1" x14ac:dyDescent="0.3">
      <c r="A5" s="119" t="s">
        <v>193</v>
      </c>
      <c r="B5" s="16"/>
      <c r="C5" s="16"/>
      <c r="D5" s="16"/>
      <c r="E5" s="16"/>
      <c r="F5" s="16"/>
      <c r="G5" s="16"/>
      <c r="H5" s="16"/>
      <c r="I5" s="16"/>
      <c r="J5" s="16"/>
      <c r="K5" s="16"/>
      <c r="L5" s="16"/>
      <c r="M5" s="16"/>
      <c r="N5" s="16"/>
      <c r="O5" s="16"/>
      <c r="P5" s="16"/>
      <c r="Q5" s="16"/>
      <c r="R5" s="16"/>
    </row>
    <row r="6" spans="1:19" ht="15.6" x14ac:dyDescent="0.3">
      <c r="A6" s="32" t="s">
        <v>194</v>
      </c>
      <c r="B6" s="16"/>
      <c r="C6" s="16"/>
      <c r="D6" s="16"/>
      <c r="E6" s="16"/>
      <c r="F6" s="16"/>
      <c r="G6" s="16"/>
      <c r="H6" s="35"/>
      <c r="I6" s="192"/>
      <c r="J6" s="192"/>
      <c r="K6" s="187"/>
      <c r="L6" s="187"/>
      <c r="M6" s="187"/>
      <c r="N6" s="187"/>
      <c r="O6" s="187"/>
      <c r="P6" s="187"/>
      <c r="Q6" s="187"/>
      <c r="R6" s="187"/>
      <c r="S6" s="187"/>
    </row>
    <row r="7" spans="1:19" ht="15.6" x14ac:dyDescent="0.3">
      <c r="A7" s="32"/>
      <c r="B7" s="16"/>
      <c r="C7" s="16"/>
      <c r="D7" s="16"/>
      <c r="E7" s="16"/>
      <c r="F7" s="16"/>
      <c r="G7" s="16"/>
      <c r="H7" s="35"/>
      <c r="I7" s="192"/>
      <c r="J7" s="192"/>
      <c r="K7" s="187"/>
      <c r="L7" s="187"/>
      <c r="M7" s="187"/>
      <c r="N7" s="187"/>
      <c r="O7" s="187"/>
      <c r="P7" s="187"/>
      <c r="Q7" s="187"/>
      <c r="R7" s="187"/>
      <c r="S7" s="187"/>
    </row>
    <row r="9" spans="1:19" ht="15.6" x14ac:dyDescent="0.3">
      <c r="A9" s="63" t="s">
        <v>158</v>
      </c>
      <c r="B9" s="16"/>
      <c r="C9" s="16"/>
      <c r="D9" s="16"/>
      <c r="E9" s="16"/>
      <c r="F9" s="16"/>
      <c r="G9" s="16"/>
      <c r="H9" s="16"/>
      <c r="I9" s="187"/>
      <c r="J9" s="187"/>
      <c r="K9" s="187"/>
      <c r="L9" s="187"/>
      <c r="M9" s="187"/>
      <c r="N9" s="187"/>
      <c r="O9" s="187"/>
      <c r="P9" s="187"/>
      <c r="Q9" s="187"/>
      <c r="R9" s="187"/>
      <c r="S9" s="187"/>
    </row>
    <row r="10" spans="1:19" ht="15.6" x14ac:dyDescent="0.3">
      <c r="A10" s="64"/>
      <c r="B10" s="64"/>
      <c r="C10" s="16"/>
      <c r="D10" s="16"/>
      <c r="E10" s="16"/>
      <c r="F10" s="16"/>
      <c r="G10" s="16"/>
      <c r="H10" s="16"/>
      <c r="I10" s="187"/>
      <c r="J10" s="187"/>
      <c r="K10" s="187"/>
      <c r="L10" s="187"/>
      <c r="M10" s="187"/>
      <c r="N10" s="187"/>
      <c r="O10" s="187"/>
      <c r="P10" s="187"/>
      <c r="Q10" s="187"/>
      <c r="R10" s="187"/>
      <c r="S10" s="187"/>
    </row>
    <row r="11" spans="1:19" ht="32.4" customHeight="1" x14ac:dyDescent="0.3">
      <c r="A11" s="277" t="s">
        <v>63</v>
      </c>
      <c r="B11" s="274" t="s">
        <v>91</v>
      </c>
      <c r="C11" s="274" t="s">
        <v>272</v>
      </c>
      <c r="D11" s="274" t="s">
        <v>166</v>
      </c>
      <c r="E11" s="274" t="s">
        <v>269</v>
      </c>
      <c r="F11" s="274" t="s">
        <v>270</v>
      </c>
      <c r="G11" s="274" t="s">
        <v>271</v>
      </c>
      <c r="H11" s="274" t="s">
        <v>344</v>
      </c>
      <c r="I11" s="274" t="s">
        <v>345</v>
      </c>
      <c r="J11" s="274" t="s">
        <v>346</v>
      </c>
      <c r="K11" s="187"/>
      <c r="L11" s="187"/>
      <c r="M11" s="187"/>
      <c r="N11" s="187"/>
      <c r="O11" s="187"/>
      <c r="P11" s="187"/>
      <c r="Q11" s="187"/>
      <c r="R11" s="187"/>
      <c r="S11" s="187"/>
    </row>
    <row r="12" spans="1:19" ht="24.6" customHeight="1" x14ac:dyDescent="0.3">
      <c r="A12" s="277"/>
      <c r="B12" s="275"/>
      <c r="C12" s="275"/>
      <c r="D12" s="275"/>
      <c r="E12" s="275"/>
      <c r="F12" s="275"/>
      <c r="G12" s="275"/>
      <c r="H12" s="275"/>
      <c r="I12" s="275"/>
      <c r="J12" s="275"/>
      <c r="K12" s="187"/>
      <c r="L12" s="187"/>
      <c r="M12" s="187"/>
      <c r="N12" s="187"/>
      <c r="O12" s="187"/>
      <c r="P12" s="187"/>
      <c r="Q12" s="187"/>
      <c r="R12" s="187"/>
      <c r="S12" s="187"/>
    </row>
    <row r="13" spans="1:19" ht="22.8" customHeight="1" x14ac:dyDescent="0.3">
      <c r="A13" s="276" t="s">
        <v>66</v>
      </c>
      <c r="B13" s="276"/>
      <c r="C13" s="121"/>
      <c r="D13" s="121"/>
      <c r="E13" s="121"/>
      <c r="F13" s="121"/>
      <c r="G13" s="121"/>
      <c r="H13" s="121"/>
      <c r="I13" s="121"/>
      <c r="J13" s="121"/>
      <c r="K13" s="187"/>
      <c r="L13" s="187"/>
      <c r="M13" s="187"/>
      <c r="N13" s="187"/>
      <c r="O13" s="187"/>
      <c r="P13" s="187"/>
      <c r="Q13" s="187"/>
      <c r="R13" s="187"/>
      <c r="S13" s="187"/>
    </row>
    <row r="14" spans="1:19" ht="22.8" customHeight="1" x14ac:dyDescent="0.3">
      <c r="A14" s="89" t="s">
        <v>67</v>
      </c>
      <c r="B14" s="90">
        <v>0</v>
      </c>
      <c r="C14" s="90">
        <v>0</v>
      </c>
      <c r="D14" s="100">
        <f>B14-C14</f>
        <v>0</v>
      </c>
      <c r="E14" s="78" t="s">
        <v>58</v>
      </c>
      <c r="F14" s="78" t="s">
        <v>58</v>
      </c>
      <c r="G14" s="78" t="s">
        <v>58</v>
      </c>
      <c r="H14" s="78" t="s">
        <v>58</v>
      </c>
      <c r="I14" s="78" t="s">
        <v>58</v>
      </c>
      <c r="J14" s="78" t="s">
        <v>58</v>
      </c>
      <c r="K14" s="187"/>
      <c r="L14" s="187"/>
      <c r="M14" s="187"/>
      <c r="N14" s="187"/>
      <c r="O14" s="187"/>
      <c r="P14" s="187"/>
      <c r="Q14" s="187"/>
      <c r="R14" s="187"/>
      <c r="S14" s="187"/>
    </row>
    <row r="15" spans="1:19" ht="22.8" customHeight="1" x14ac:dyDescent="0.3">
      <c r="A15" s="89" t="s">
        <v>68</v>
      </c>
      <c r="B15" s="90">
        <v>0</v>
      </c>
      <c r="C15" s="90">
        <v>0</v>
      </c>
      <c r="D15" s="100">
        <f>B15-C15</f>
        <v>0</v>
      </c>
      <c r="E15" s="78" t="s">
        <v>58</v>
      </c>
      <c r="F15" s="78" t="s">
        <v>58</v>
      </c>
      <c r="G15" s="78" t="s">
        <v>58</v>
      </c>
      <c r="H15" s="78" t="s">
        <v>58</v>
      </c>
      <c r="I15" s="78" t="s">
        <v>58</v>
      </c>
      <c r="J15" s="78" t="s">
        <v>58</v>
      </c>
      <c r="K15" s="187"/>
      <c r="L15" s="187"/>
      <c r="M15" s="187"/>
      <c r="N15" s="187"/>
      <c r="O15" s="187"/>
      <c r="P15" s="187"/>
      <c r="Q15" s="187"/>
      <c r="R15" s="187"/>
      <c r="S15" s="187"/>
    </row>
    <row r="16" spans="1:19" ht="22.8" customHeight="1" x14ac:dyDescent="0.3">
      <c r="A16" s="89" t="s">
        <v>69</v>
      </c>
      <c r="B16" s="90">
        <v>0</v>
      </c>
      <c r="C16" s="90">
        <v>0</v>
      </c>
      <c r="D16" s="100">
        <f>B16-C16</f>
        <v>0</v>
      </c>
      <c r="E16" s="78" t="s">
        <v>58</v>
      </c>
      <c r="F16" s="78" t="s">
        <v>58</v>
      </c>
      <c r="G16" s="78" t="s">
        <v>58</v>
      </c>
      <c r="H16" s="78" t="s">
        <v>58</v>
      </c>
      <c r="I16" s="78" t="s">
        <v>58</v>
      </c>
      <c r="J16" s="78" t="s">
        <v>58</v>
      </c>
      <c r="K16" s="187"/>
      <c r="L16" s="187"/>
      <c r="M16" s="187"/>
      <c r="N16" s="187"/>
      <c r="O16" s="187"/>
      <c r="P16" s="187"/>
      <c r="Q16" s="187"/>
      <c r="R16" s="187"/>
      <c r="S16" s="187"/>
    </row>
    <row r="17" spans="1:19" ht="22.8" customHeight="1" x14ac:dyDescent="0.3">
      <c r="A17" s="71" t="s">
        <v>65</v>
      </c>
      <c r="B17" s="227">
        <f>SUM(B14:B16)</f>
        <v>0</v>
      </c>
      <c r="C17" s="227">
        <f>SUM(C14:C16)</f>
        <v>0</v>
      </c>
      <c r="D17" s="227">
        <f>SUM(D14:D16)</f>
        <v>0</v>
      </c>
      <c r="E17" s="72" t="s">
        <v>58</v>
      </c>
      <c r="F17" s="72" t="s">
        <v>58</v>
      </c>
      <c r="G17" s="72" t="s">
        <v>58</v>
      </c>
      <c r="H17" s="72" t="s">
        <v>58</v>
      </c>
      <c r="I17" s="72" t="s">
        <v>58</v>
      </c>
      <c r="J17" s="72" t="s">
        <v>58</v>
      </c>
      <c r="K17" s="187"/>
      <c r="L17" s="187"/>
      <c r="M17" s="187"/>
      <c r="N17" s="187"/>
      <c r="O17" s="187"/>
      <c r="P17" s="187"/>
      <c r="Q17" s="187"/>
      <c r="R17" s="187"/>
      <c r="S17" s="187"/>
    </row>
    <row r="18" spans="1:19" ht="22.8" customHeight="1" x14ac:dyDescent="0.3">
      <c r="A18" s="276" t="s">
        <v>64</v>
      </c>
      <c r="B18" s="276"/>
      <c r="C18" s="121"/>
      <c r="D18" s="121"/>
      <c r="E18" s="121"/>
      <c r="F18" s="121"/>
      <c r="G18" s="121"/>
      <c r="H18" s="121"/>
      <c r="I18" s="121"/>
      <c r="J18" s="121"/>
      <c r="K18" s="187"/>
      <c r="L18" s="187"/>
      <c r="M18" s="187"/>
      <c r="N18" s="187"/>
      <c r="O18" s="187"/>
      <c r="P18" s="187"/>
      <c r="Q18" s="187"/>
      <c r="R18" s="187"/>
      <c r="S18" s="187"/>
    </row>
    <row r="19" spans="1:19" ht="22.8" customHeight="1" x14ac:dyDescent="0.3">
      <c r="A19" s="89" t="s">
        <v>156</v>
      </c>
      <c r="B19" s="90">
        <v>0</v>
      </c>
      <c r="C19" s="90">
        <v>0</v>
      </c>
      <c r="D19" s="100">
        <f>B19-C19</f>
        <v>0</v>
      </c>
      <c r="E19" s="78" t="s">
        <v>58</v>
      </c>
      <c r="F19" s="78" t="s">
        <v>58</v>
      </c>
      <c r="G19" s="78" t="s">
        <v>58</v>
      </c>
      <c r="H19" s="78" t="s">
        <v>58</v>
      </c>
      <c r="I19" s="78" t="s">
        <v>58</v>
      </c>
      <c r="J19" s="78" t="s">
        <v>58</v>
      </c>
      <c r="K19" s="187"/>
      <c r="L19" s="187"/>
      <c r="M19" s="187"/>
      <c r="N19" s="187"/>
      <c r="O19" s="187"/>
      <c r="P19" s="187"/>
      <c r="Q19" s="187"/>
      <c r="R19" s="187"/>
      <c r="S19" s="187"/>
    </row>
    <row r="20" spans="1:19" ht="22.8" customHeight="1" x14ac:dyDescent="0.3">
      <c r="A20" s="89" t="s">
        <v>157</v>
      </c>
      <c r="B20" s="90">
        <v>0</v>
      </c>
      <c r="C20" s="228">
        <v>0</v>
      </c>
      <c r="D20" s="100">
        <f>B20-C20</f>
        <v>0</v>
      </c>
      <c r="E20" s="78"/>
      <c r="F20" s="78"/>
      <c r="G20" s="78"/>
      <c r="H20" s="78"/>
      <c r="I20" s="78"/>
      <c r="J20" s="78"/>
      <c r="K20" s="187"/>
      <c r="L20" s="187"/>
      <c r="M20" s="187"/>
      <c r="N20" s="187"/>
      <c r="O20" s="187"/>
      <c r="P20" s="187"/>
      <c r="Q20" s="187"/>
      <c r="R20" s="187"/>
      <c r="S20" s="187"/>
    </row>
    <row r="21" spans="1:19" ht="22.8" customHeight="1" x14ac:dyDescent="0.3">
      <c r="A21" s="89" t="s">
        <v>71</v>
      </c>
      <c r="B21" s="90">
        <v>0</v>
      </c>
      <c r="C21" s="90">
        <v>0</v>
      </c>
      <c r="D21" s="100">
        <f>B21-C21</f>
        <v>0</v>
      </c>
      <c r="E21" s="78" t="s">
        <v>58</v>
      </c>
      <c r="F21" s="78" t="s">
        <v>58</v>
      </c>
      <c r="G21" s="78" t="s">
        <v>58</v>
      </c>
      <c r="H21" s="78" t="s">
        <v>58</v>
      </c>
      <c r="I21" s="78" t="s">
        <v>58</v>
      </c>
      <c r="J21" s="78" t="s">
        <v>58</v>
      </c>
      <c r="K21" s="187"/>
      <c r="L21" s="187"/>
      <c r="M21" s="187"/>
      <c r="N21" s="187"/>
      <c r="O21" s="187"/>
      <c r="P21" s="187"/>
      <c r="Q21" s="187"/>
      <c r="R21" s="187"/>
      <c r="S21" s="187"/>
    </row>
    <row r="22" spans="1:19" ht="22.8" customHeight="1" x14ac:dyDescent="0.3">
      <c r="A22" s="71" t="s">
        <v>65</v>
      </c>
      <c r="B22" s="227">
        <f>SUM(B19:B21)</f>
        <v>0</v>
      </c>
      <c r="C22" s="227">
        <f>SUM(C19:C21)</f>
        <v>0</v>
      </c>
      <c r="D22" s="227">
        <f>SUM(D19:D21)</f>
        <v>0</v>
      </c>
      <c r="E22" s="72" t="s">
        <v>58</v>
      </c>
      <c r="F22" s="72" t="s">
        <v>58</v>
      </c>
      <c r="G22" s="72" t="s">
        <v>58</v>
      </c>
      <c r="H22" s="72" t="s">
        <v>58</v>
      </c>
      <c r="I22" s="72" t="s">
        <v>58</v>
      </c>
      <c r="J22" s="72" t="s">
        <v>58</v>
      </c>
      <c r="K22" s="187"/>
      <c r="L22" s="187"/>
      <c r="M22" s="187"/>
      <c r="N22" s="187"/>
      <c r="O22" s="187"/>
      <c r="P22" s="187"/>
      <c r="Q22" s="187"/>
      <c r="R22" s="187"/>
      <c r="S22" s="187"/>
    </row>
    <row r="23" spans="1:19" ht="22.8" customHeight="1" x14ac:dyDescent="0.3">
      <c r="A23" s="276" t="s">
        <v>277</v>
      </c>
      <c r="B23" s="276"/>
      <c r="C23" s="121"/>
      <c r="D23" s="121"/>
      <c r="E23" s="121"/>
      <c r="F23" s="121"/>
      <c r="G23" s="121"/>
      <c r="H23" s="121"/>
      <c r="I23" s="121"/>
      <c r="J23" s="121"/>
      <c r="K23" s="187"/>
      <c r="L23" s="187"/>
      <c r="M23" s="187"/>
      <c r="N23" s="187"/>
      <c r="O23" s="187"/>
      <c r="P23" s="187"/>
      <c r="Q23" s="187"/>
      <c r="R23" s="187"/>
      <c r="S23" s="187"/>
    </row>
    <row r="24" spans="1:19" ht="22.8" customHeight="1" x14ac:dyDescent="0.3">
      <c r="A24" s="89" t="s">
        <v>457</v>
      </c>
      <c r="B24" s="90">
        <v>0</v>
      </c>
      <c r="C24" s="90">
        <v>0</v>
      </c>
      <c r="D24" s="100">
        <f>B24-C24</f>
        <v>0</v>
      </c>
      <c r="E24" s="78" t="s">
        <v>58</v>
      </c>
      <c r="F24" s="78" t="s">
        <v>58</v>
      </c>
      <c r="G24" s="78" t="s">
        <v>58</v>
      </c>
      <c r="H24" s="78" t="s">
        <v>58</v>
      </c>
      <c r="I24" s="78" t="s">
        <v>58</v>
      </c>
      <c r="J24" s="78" t="s">
        <v>58</v>
      </c>
      <c r="K24" s="187"/>
      <c r="L24" s="187"/>
      <c r="M24" s="187"/>
      <c r="N24" s="187"/>
      <c r="O24" s="187"/>
      <c r="P24" s="187"/>
      <c r="Q24" s="187"/>
      <c r="R24" s="187"/>
      <c r="S24" s="187"/>
    </row>
    <row r="25" spans="1:19" ht="22.8" customHeight="1" x14ac:dyDescent="0.3">
      <c r="A25" s="89" t="s">
        <v>347</v>
      </c>
      <c r="B25" s="90">
        <v>0</v>
      </c>
      <c r="C25" s="90">
        <v>0</v>
      </c>
      <c r="D25" s="100">
        <f>B25-C25</f>
        <v>0</v>
      </c>
      <c r="E25" s="78"/>
      <c r="F25" s="78"/>
      <c r="G25" s="78"/>
      <c r="H25" s="78"/>
      <c r="I25" s="78"/>
      <c r="J25" s="78"/>
      <c r="K25" s="187"/>
      <c r="L25" s="187"/>
      <c r="M25" s="187"/>
      <c r="N25" s="187"/>
      <c r="O25" s="187"/>
      <c r="P25" s="187"/>
      <c r="Q25" s="187"/>
      <c r="R25" s="187"/>
      <c r="S25" s="187"/>
    </row>
    <row r="26" spans="1:19" ht="22.8" customHeight="1" x14ac:dyDescent="0.3">
      <c r="A26" s="89" t="s">
        <v>233</v>
      </c>
      <c r="B26" s="90">
        <v>0</v>
      </c>
      <c r="C26" s="90">
        <v>0</v>
      </c>
      <c r="D26" s="100">
        <f>B26-C26</f>
        <v>0</v>
      </c>
      <c r="E26" s="78" t="s">
        <v>58</v>
      </c>
      <c r="F26" s="78" t="s">
        <v>58</v>
      </c>
      <c r="G26" s="78" t="s">
        <v>58</v>
      </c>
      <c r="H26" s="78" t="s">
        <v>58</v>
      </c>
      <c r="I26" s="78" t="s">
        <v>58</v>
      </c>
      <c r="J26" s="78" t="s">
        <v>58</v>
      </c>
      <c r="K26" s="187"/>
      <c r="L26" s="187"/>
      <c r="M26" s="187"/>
      <c r="N26" s="187"/>
      <c r="O26" s="187"/>
      <c r="P26" s="187"/>
      <c r="Q26" s="187"/>
      <c r="R26" s="187"/>
      <c r="S26" s="187"/>
    </row>
    <row r="27" spans="1:19" ht="22.8" customHeight="1" x14ac:dyDescent="0.3">
      <c r="A27" s="73" t="s">
        <v>72</v>
      </c>
      <c r="B27" s="229" t="s">
        <v>58</v>
      </c>
      <c r="C27" s="229" t="s">
        <v>58</v>
      </c>
      <c r="D27" s="229" t="s">
        <v>58</v>
      </c>
      <c r="E27" s="93" t="s">
        <v>58</v>
      </c>
      <c r="F27" s="93" t="s">
        <v>58</v>
      </c>
      <c r="G27" s="93" t="s">
        <v>58</v>
      </c>
      <c r="H27" s="93" t="s">
        <v>58</v>
      </c>
      <c r="I27" s="93" t="s">
        <v>58</v>
      </c>
      <c r="J27" s="93" t="s">
        <v>58</v>
      </c>
      <c r="K27" s="187"/>
      <c r="L27" s="187"/>
      <c r="M27" s="187"/>
      <c r="N27" s="187"/>
      <c r="O27" s="187"/>
      <c r="P27" s="187"/>
      <c r="Q27" s="187"/>
      <c r="R27" s="187"/>
      <c r="S27" s="187"/>
    </row>
    <row r="28" spans="1:19" ht="22.8" customHeight="1" x14ac:dyDescent="0.3">
      <c r="A28" s="118" t="s">
        <v>86</v>
      </c>
      <c r="B28" s="90">
        <v>0</v>
      </c>
      <c r="C28" s="90">
        <v>0</v>
      </c>
      <c r="D28" s="100">
        <f t="shared" ref="D28:D34" si="0">B28-C28</f>
        <v>0</v>
      </c>
      <c r="E28" s="78" t="s">
        <v>58</v>
      </c>
      <c r="F28" s="78" t="s">
        <v>58</v>
      </c>
      <c r="G28" s="78" t="s">
        <v>58</v>
      </c>
      <c r="H28" s="78" t="s">
        <v>58</v>
      </c>
      <c r="I28" s="78" t="s">
        <v>58</v>
      </c>
      <c r="J28" s="78" t="s">
        <v>58</v>
      </c>
      <c r="K28" s="187"/>
      <c r="L28" s="187"/>
      <c r="M28" s="187"/>
      <c r="N28" s="187"/>
      <c r="O28" s="187"/>
      <c r="P28" s="187"/>
      <c r="Q28" s="187"/>
      <c r="R28" s="187"/>
      <c r="S28" s="187"/>
    </row>
    <row r="29" spans="1:19" ht="22.8" customHeight="1" x14ac:dyDescent="0.3">
      <c r="A29" s="118" t="s">
        <v>87</v>
      </c>
      <c r="B29" s="90">
        <v>0</v>
      </c>
      <c r="C29" s="90">
        <v>0</v>
      </c>
      <c r="D29" s="100">
        <f t="shared" si="0"/>
        <v>0</v>
      </c>
      <c r="E29" s="78" t="s">
        <v>58</v>
      </c>
      <c r="F29" s="78" t="s">
        <v>58</v>
      </c>
      <c r="G29" s="78" t="s">
        <v>58</v>
      </c>
      <c r="H29" s="78" t="s">
        <v>58</v>
      </c>
      <c r="I29" s="78" t="s">
        <v>58</v>
      </c>
      <c r="J29" s="78" t="s">
        <v>58</v>
      </c>
      <c r="K29" s="187"/>
      <c r="L29" s="187"/>
      <c r="M29" s="187"/>
      <c r="N29" s="187"/>
      <c r="O29" s="187"/>
      <c r="P29" s="187"/>
      <c r="Q29" s="187"/>
      <c r="R29" s="187"/>
      <c r="S29" s="187"/>
    </row>
    <row r="30" spans="1:19" ht="22.8" customHeight="1" x14ac:dyDescent="0.3">
      <c r="A30" s="118" t="s">
        <v>92</v>
      </c>
      <c r="B30" s="90">
        <v>0</v>
      </c>
      <c r="C30" s="90">
        <v>0</v>
      </c>
      <c r="D30" s="100">
        <f t="shared" si="0"/>
        <v>0</v>
      </c>
      <c r="E30" s="78" t="s">
        <v>58</v>
      </c>
      <c r="F30" s="78" t="s">
        <v>58</v>
      </c>
      <c r="G30" s="78" t="s">
        <v>58</v>
      </c>
      <c r="H30" s="78" t="s">
        <v>58</v>
      </c>
      <c r="I30" s="78" t="s">
        <v>58</v>
      </c>
      <c r="J30" s="78" t="s">
        <v>58</v>
      </c>
      <c r="K30" s="187"/>
      <c r="L30" s="187"/>
      <c r="M30" s="187"/>
      <c r="N30" s="187"/>
      <c r="O30" s="187"/>
      <c r="P30" s="187"/>
      <c r="Q30" s="187"/>
      <c r="R30" s="187"/>
      <c r="S30" s="187"/>
    </row>
    <row r="31" spans="1:19" ht="22.8" customHeight="1" x14ac:dyDescent="0.3">
      <c r="A31" s="89" t="s">
        <v>276</v>
      </c>
      <c r="B31" s="90">
        <v>0</v>
      </c>
      <c r="C31" s="90">
        <v>0</v>
      </c>
      <c r="D31" s="100">
        <f t="shared" si="0"/>
        <v>0</v>
      </c>
      <c r="E31" s="78" t="s">
        <v>58</v>
      </c>
      <c r="F31" s="78" t="s">
        <v>58</v>
      </c>
      <c r="G31" s="78" t="s">
        <v>58</v>
      </c>
      <c r="H31" s="78" t="s">
        <v>58</v>
      </c>
      <c r="I31" s="78" t="s">
        <v>58</v>
      </c>
      <c r="J31" s="78" t="s">
        <v>58</v>
      </c>
      <c r="K31" s="187"/>
      <c r="L31" s="187"/>
      <c r="M31" s="187"/>
      <c r="N31" s="187"/>
      <c r="O31" s="187"/>
      <c r="P31" s="187"/>
      <c r="Q31" s="187"/>
      <c r="R31" s="187"/>
      <c r="S31" s="187"/>
    </row>
    <row r="32" spans="1:19" ht="22.8" customHeight="1" x14ac:dyDescent="0.3">
      <c r="A32" s="89" t="s">
        <v>93</v>
      </c>
      <c r="B32" s="90">
        <v>0</v>
      </c>
      <c r="C32" s="90">
        <v>0</v>
      </c>
      <c r="D32" s="100">
        <f t="shared" si="0"/>
        <v>0</v>
      </c>
      <c r="E32" s="78" t="s">
        <v>58</v>
      </c>
      <c r="F32" s="78" t="s">
        <v>58</v>
      </c>
      <c r="G32" s="78" t="s">
        <v>58</v>
      </c>
      <c r="H32" s="78" t="s">
        <v>58</v>
      </c>
      <c r="I32" s="78" t="s">
        <v>58</v>
      </c>
      <c r="J32" s="78" t="s">
        <v>58</v>
      </c>
      <c r="K32" s="187"/>
      <c r="L32" s="187"/>
      <c r="M32" s="187"/>
      <c r="N32" s="187"/>
      <c r="O32" s="187"/>
      <c r="P32" s="187"/>
      <c r="Q32" s="187"/>
      <c r="R32" s="187"/>
      <c r="S32" s="187"/>
    </row>
    <row r="33" spans="1:19" ht="22.8" customHeight="1" x14ac:dyDescent="0.3">
      <c r="A33" s="89" t="s">
        <v>73</v>
      </c>
      <c r="B33" s="90">
        <v>0</v>
      </c>
      <c r="C33" s="90">
        <v>0</v>
      </c>
      <c r="D33" s="100">
        <f t="shared" si="0"/>
        <v>0</v>
      </c>
      <c r="E33" s="78" t="s">
        <v>58</v>
      </c>
      <c r="F33" s="78" t="s">
        <v>58</v>
      </c>
      <c r="G33" s="78" t="s">
        <v>58</v>
      </c>
      <c r="H33" s="78" t="s">
        <v>58</v>
      </c>
      <c r="I33" s="78" t="s">
        <v>58</v>
      </c>
      <c r="J33" s="78" t="s">
        <v>58</v>
      </c>
      <c r="K33" s="187"/>
      <c r="L33" s="187"/>
      <c r="M33" s="187"/>
      <c r="N33" s="187"/>
      <c r="O33" s="187"/>
      <c r="P33" s="187"/>
      <c r="Q33" s="187"/>
      <c r="R33" s="187"/>
      <c r="S33" s="187"/>
    </row>
    <row r="34" spans="1:19" ht="22.8" customHeight="1" x14ac:dyDescent="0.3">
      <c r="A34" s="117" t="s">
        <v>179</v>
      </c>
      <c r="B34" s="90">
        <v>0</v>
      </c>
      <c r="C34" s="90">
        <v>0</v>
      </c>
      <c r="D34" s="100">
        <f t="shared" si="0"/>
        <v>0</v>
      </c>
      <c r="E34" s="78" t="s">
        <v>58</v>
      </c>
      <c r="F34" s="78" t="s">
        <v>58</v>
      </c>
      <c r="G34" s="78" t="s">
        <v>58</v>
      </c>
      <c r="H34" s="78" t="s">
        <v>58</v>
      </c>
      <c r="I34" s="78" t="s">
        <v>58</v>
      </c>
      <c r="J34" s="78" t="s">
        <v>58</v>
      </c>
      <c r="K34" s="187"/>
      <c r="L34" s="187"/>
      <c r="M34" s="187"/>
      <c r="N34" s="187"/>
      <c r="O34" s="187"/>
      <c r="P34" s="187"/>
      <c r="Q34" s="187"/>
      <c r="R34" s="187"/>
      <c r="S34" s="187"/>
    </row>
    <row r="35" spans="1:19" ht="22.8" customHeight="1" x14ac:dyDescent="0.3">
      <c r="A35" s="71" t="s">
        <v>65</v>
      </c>
      <c r="B35" s="227">
        <f>SUM(B24:B34)</f>
        <v>0</v>
      </c>
      <c r="C35" s="227">
        <f>SUM(C24:C34)</f>
        <v>0</v>
      </c>
      <c r="D35" s="227">
        <f>SUM(D24:D34)</f>
        <v>0</v>
      </c>
      <c r="E35" s="72" t="s">
        <v>58</v>
      </c>
      <c r="F35" s="72" t="s">
        <v>58</v>
      </c>
      <c r="G35" s="72" t="s">
        <v>58</v>
      </c>
      <c r="H35" s="72" t="s">
        <v>58</v>
      </c>
      <c r="I35" s="72" t="s">
        <v>58</v>
      </c>
      <c r="J35" s="72" t="s">
        <v>58</v>
      </c>
      <c r="K35" s="187"/>
      <c r="L35" s="187"/>
      <c r="M35" s="187"/>
      <c r="N35" s="187"/>
      <c r="O35" s="187"/>
      <c r="P35" s="187"/>
      <c r="Q35" s="187"/>
      <c r="R35" s="187"/>
      <c r="S35" s="187"/>
    </row>
    <row r="36" spans="1:19" ht="22.8" customHeight="1" x14ac:dyDescent="0.3">
      <c r="A36" s="276" t="s">
        <v>278</v>
      </c>
      <c r="B36" s="276"/>
      <c r="C36" s="276"/>
      <c r="D36" s="279"/>
      <c r="E36" s="279"/>
      <c r="F36" s="193"/>
      <c r="G36" s="193"/>
      <c r="H36" s="193"/>
      <c r="I36" s="193"/>
      <c r="J36" s="193"/>
      <c r="K36" s="187"/>
      <c r="L36" s="187"/>
      <c r="M36" s="187"/>
      <c r="N36" s="187"/>
      <c r="O36" s="187"/>
      <c r="P36" s="187"/>
      <c r="Q36" s="187"/>
      <c r="R36" s="187"/>
      <c r="S36" s="187"/>
    </row>
    <row r="37" spans="1:19" ht="22.8" customHeight="1" x14ac:dyDescent="0.3">
      <c r="A37" s="89" t="s">
        <v>273</v>
      </c>
      <c r="B37" s="90">
        <v>0</v>
      </c>
      <c r="C37" s="90">
        <v>0</v>
      </c>
      <c r="D37" s="100">
        <f t="shared" ref="D37:D47" si="1">B37-C37</f>
        <v>0</v>
      </c>
      <c r="E37" s="78" t="s">
        <v>58</v>
      </c>
      <c r="F37" s="78" t="s">
        <v>58</v>
      </c>
      <c r="G37" s="78" t="s">
        <v>58</v>
      </c>
      <c r="H37" s="78" t="s">
        <v>58</v>
      </c>
      <c r="I37" s="78" t="s">
        <v>58</v>
      </c>
      <c r="J37" s="78" t="s">
        <v>58</v>
      </c>
      <c r="K37" s="187"/>
      <c r="L37" s="187"/>
      <c r="M37" s="187"/>
      <c r="N37" s="187"/>
      <c r="O37" s="187"/>
      <c r="P37" s="187"/>
      <c r="Q37" s="187"/>
      <c r="R37" s="187"/>
      <c r="S37" s="187"/>
    </row>
    <row r="38" spans="1:19" ht="22.8" customHeight="1" x14ac:dyDescent="0.3">
      <c r="A38" s="89" t="s">
        <v>274</v>
      </c>
      <c r="B38" s="90">
        <v>0</v>
      </c>
      <c r="C38" s="90">
        <v>0</v>
      </c>
      <c r="D38" s="100">
        <f t="shared" si="1"/>
        <v>0</v>
      </c>
      <c r="E38" s="78" t="s">
        <v>58</v>
      </c>
      <c r="F38" s="78" t="s">
        <v>58</v>
      </c>
      <c r="G38" s="78" t="s">
        <v>58</v>
      </c>
      <c r="H38" s="78" t="s">
        <v>58</v>
      </c>
      <c r="I38" s="78" t="s">
        <v>58</v>
      </c>
      <c r="J38" s="78" t="s">
        <v>58</v>
      </c>
      <c r="K38" s="187"/>
      <c r="L38" s="187"/>
      <c r="M38" s="187"/>
      <c r="N38" s="187"/>
      <c r="O38" s="187"/>
      <c r="P38" s="187"/>
      <c r="Q38" s="187"/>
      <c r="R38" s="187"/>
      <c r="S38" s="187"/>
    </row>
    <row r="39" spans="1:19" ht="22.8" customHeight="1" x14ac:dyDescent="0.3">
      <c r="A39" s="89" t="s">
        <v>74</v>
      </c>
      <c r="B39" s="90">
        <v>0</v>
      </c>
      <c r="C39" s="90">
        <v>0</v>
      </c>
      <c r="D39" s="100">
        <f t="shared" si="1"/>
        <v>0</v>
      </c>
      <c r="E39" s="78" t="s">
        <v>58</v>
      </c>
      <c r="F39" s="78" t="s">
        <v>58</v>
      </c>
      <c r="G39" s="78" t="s">
        <v>58</v>
      </c>
      <c r="H39" s="78" t="s">
        <v>58</v>
      </c>
      <c r="I39" s="78" t="s">
        <v>58</v>
      </c>
      <c r="J39" s="78" t="s">
        <v>58</v>
      </c>
      <c r="K39" s="187"/>
      <c r="L39" s="187"/>
      <c r="M39" s="187"/>
      <c r="N39" s="187"/>
      <c r="O39" s="187"/>
      <c r="P39" s="187"/>
      <c r="Q39" s="187"/>
      <c r="R39" s="187"/>
      <c r="S39" s="187"/>
    </row>
    <row r="40" spans="1:19" ht="22.8" customHeight="1" x14ac:dyDescent="0.3">
      <c r="A40" s="89" t="s">
        <v>75</v>
      </c>
      <c r="B40" s="90">
        <v>0</v>
      </c>
      <c r="C40" s="90">
        <v>0</v>
      </c>
      <c r="D40" s="100">
        <f t="shared" si="1"/>
        <v>0</v>
      </c>
      <c r="E40" s="78" t="s">
        <v>58</v>
      </c>
      <c r="F40" s="78" t="s">
        <v>58</v>
      </c>
      <c r="G40" s="78" t="s">
        <v>58</v>
      </c>
      <c r="H40" s="78" t="s">
        <v>58</v>
      </c>
      <c r="I40" s="78" t="s">
        <v>58</v>
      </c>
      <c r="J40" s="78" t="s">
        <v>58</v>
      </c>
      <c r="K40" s="187"/>
      <c r="L40" s="187"/>
      <c r="M40" s="187"/>
      <c r="N40" s="187"/>
      <c r="O40" s="187"/>
      <c r="P40" s="187"/>
      <c r="Q40" s="187"/>
      <c r="R40" s="187"/>
      <c r="S40" s="187"/>
    </row>
    <row r="41" spans="1:19" ht="22.8" customHeight="1" x14ac:dyDescent="0.3">
      <c r="A41" s="89" t="s">
        <v>89</v>
      </c>
      <c r="B41" s="90">
        <v>0</v>
      </c>
      <c r="C41" s="90">
        <v>0</v>
      </c>
      <c r="D41" s="100">
        <f t="shared" si="1"/>
        <v>0</v>
      </c>
      <c r="E41" s="78" t="s">
        <v>58</v>
      </c>
      <c r="F41" s="78" t="s">
        <v>58</v>
      </c>
      <c r="G41" s="78" t="s">
        <v>58</v>
      </c>
      <c r="H41" s="78" t="s">
        <v>58</v>
      </c>
      <c r="I41" s="78" t="s">
        <v>58</v>
      </c>
      <c r="J41" s="78" t="s">
        <v>58</v>
      </c>
      <c r="K41" s="187"/>
      <c r="L41" s="187"/>
      <c r="M41" s="187"/>
      <c r="N41" s="187"/>
      <c r="O41" s="187"/>
      <c r="P41" s="187"/>
      <c r="Q41" s="187"/>
      <c r="R41" s="187"/>
      <c r="S41" s="187"/>
    </row>
    <row r="42" spans="1:19" ht="22.8" customHeight="1" x14ac:dyDescent="0.3">
      <c r="A42" s="89" t="s">
        <v>76</v>
      </c>
      <c r="B42" s="90">
        <v>0</v>
      </c>
      <c r="C42" s="90">
        <v>0</v>
      </c>
      <c r="D42" s="100">
        <f t="shared" si="1"/>
        <v>0</v>
      </c>
      <c r="E42" s="78"/>
      <c r="F42" s="78"/>
      <c r="G42" s="78"/>
      <c r="H42" s="78"/>
      <c r="I42" s="78"/>
      <c r="J42" s="78"/>
      <c r="K42" s="187"/>
      <c r="L42" s="187"/>
      <c r="M42" s="187"/>
      <c r="N42" s="187"/>
      <c r="O42" s="187"/>
      <c r="P42" s="187"/>
      <c r="Q42" s="187"/>
      <c r="R42" s="187"/>
      <c r="S42" s="187"/>
    </row>
    <row r="43" spans="1:19" ht="22.8" customHeight="1" x14ac:dyDescent="0.3">
      <c r="A43" s="89" t="s">
        <v>485</v>
      </c>
      <c r="B43" s="90">
        <v>0</v>
      </c>
      <c r="C43" s="90">
        <v>0</v>
      </c>
      <c r="D43" s="100">
        <f t="shared" si="1"/>
        <v>0</v>
      </c>
      <c r="E43" s="78"/>
      <c r="F43" s="78"/>
      <c r="G43" s="78"/>
      <c r="H43" s="78"/>
      <c r="I43" s="78"/>
      <c r="J43" s="78"/>
      <c r="K43" s="187"/>
      <c r="L43" s="187"/>
      <c r="M43" s="187"/>
      <c r="N43" s="187"/>
      <c r="O43" s="187"/>
      <c r="P43" s="187"/>
      <c r="Q43" s="187"/>
      <c r="R43" s="187"/>
      <c r="S43" s="187"/>
    </row>
    <row r="44" spans="1:19" ht="22.8" customHeight="1" x14ac:dyDescent="0.3">
      <c r="A44" s="89" t="s">
        <v>259</v>
      </c>
      <c r="B44" s="90">
        <v>0</v>
      </c>
      <c r="C44" s="90">
        <v>0</v>
      </c>
      <c r="D44" s="100">
        <f t="shared" si="1"/>
        <v>0</v>
      </c>
      <c r="E44" s="78"/>
      <c r="F44" s="78"/>
      <c r="G44" s="78"/>
      <c r="H44" s="78"/>
      <c r="I44" s="78"/>
      <c r="J44" s="78"/>
      <c r="K44" s="187"/>
      <c r="L44" s="187"/>
      <c r="M44" s="187"/>
      <c r="N44" s="187"/>
      <c r="O44" s="187"/>
      <c r="P44" s="187"/>
      <c r="Q44" s="187"/>
      <c r="R44" s="187"/>
      <c r="S44" s="187"/>
    </row>
    <row r="45" spans="1:19" ht="22.8" customHeight="1" x14ac:dyDescent="0.3">
      <c r="A45" s="89" t="s">
        <v>70</v>
      </c>
      <c r="B45" s="90">
        <v>0</v>
      </c>
      <c r="C45" s="90">
        <v>0</v>
      </c>
      <c r="D45" s="100">
        <f t="shared" si="1"/>
        <v>0</v>
      </c>
      <c r="E45" s="78"/>
      <c r="F45" s="78"/>
      <c r="G45" s="78"/>
      <c r="H45" s="78"/>
      <c r="I45" s="78"/>
      <c r="J45" s="78"/>
      <c r="K45" s="187"/>
      <c r="L45" s="187"/>
      <c r="M45" s="187"/>
      <c r="N45" s="187"/>
      <c r="O45" s="187"/>
      <c r="P45" s="187"/>
      <c r="Q45" s="187"/>
      <c r="R45" s="187"/>
      <c r="S45" s="187"/>
    </row>
    <row r="46" spans="1:19" ht="22.8" customHeight="1" x14ac:dyDescent="0.3">
      <c r="A46" s="89" t="s">
        <v>275</v>
      </c>
      <c r="B46" s="90">
        <v>0</v>
      </c>
      <c r="C46" s="90">
        <v>0</v>
      </c>
      <c r="D46" s="100">
        <f t="shared" si="1"/>
        <v>0</v>
      </c>
      <c r="E46" s="78"/>
      <c r="F46" s="78"/>
      <c r="G46" s="78"/>
      <c r="H46" s="78"/>
      <c r="I46" s="78"/>
      <c r="J46" s="78"/>
      <c r="K46" s="187"/>
      <c r="L46" s="187"/>
      <c r="M46" s="187"/>
      <c r="N46" s="187"/>
      <c r="O46" s="187"/>
      <c r="P46" s="187"/>
      <c r="Q46" s="187"/>
      <c r="R46" s="187"/>
      <c r="S46" s="187"/>
    </row>
    <row r="47" spans="1:19" ht="22.8" customHeight="1" x14ac:dyDescent="0.3">
      <c r="A47" s="117" t="s">
        <v>179</v>
      </c>
      <c r="B47" s="90">
        <v>0</v>
      </c>
      <c r="C47" s="90">
        <v>0</v>
      </c>
      <c r="D47" s="100">
        <f t="shared" si="1"/>
        <v>0</v>
      </c>
      <c r="E47" s="78" t="s">
        <v>58</v>
      </c>
      <c r="F47" s="78" t="s">
        <v>58</v>
      </c>
      <c r="G47" s="78" t="s">
        <v>58</v>
      </c>
      <c r="H47" s="78" t="s">
        <v>58</v>
      </c>
      <c r="I47" s="78" t="s">
        <v>58</v>
      </c>
      <c r="J47" s="78" t="s">
        <v>58</v>
      </c>
      <c r="K47" s="187"/>
      <c r="L47" s="187"/>
      <c r="M47" s="187"/>
      <c r="N47" s="187"/>
      <c r="O47" s="187"/>
      <c r="P47" s="187"/>
      <c r="Q47" s="187"/>
      <c r="R47" s="187"/>
      <c r="S47" s="187"/>
    </row>
    <row r="48" spans="1:19" ht="22.8" customHeight="1" x14ac:dyDescent="0.3">
      <c r="A48" s="71" t="s">
        <v>65</v>
      </c>
      <c r="B48" s="227">
        <f>SUM(B37:B47)</f>
        <v>0</v>
      </c>
      <c r="C48" s="227">
        <f>SUM(C37:C47)</f>
        <v>0</v>
      </c>
      <c r="D48" s="227">
        <f>SUM(D37:D47)</f>
        <v>0</v>
      </c>
      <c r="E48" s="72" t="s">
        <v>58</v>
      </c>
      <c r="F48" s="72" t="s">
        <v>58</v>
      </c>
      <c r="G48" s="72" t="s">
        <v>58</v>
      </c>
      <c r="H48" s="72" t="s">
        <v>58</v>
      </c>
      <c r="I48" s="72" t="s">
        <v>58</v>
      </c>
      <c r="J48" s="72" t="s">
        <v>58</v>
      </c>
      <c r="K48" s="187"/>
      <c r="L48" s="187"/>
      <c r="M48" s="187"/>
      <c r="N48" s="187"/>
      <c r="O48" s="187"/>
      <c r="P48" s="187"/>
      <c r="Q48" s="187"/>
      <c r="R48" s="187"/>
      <c r="S48" s="187"/>
    </row>
    <row r="49" spans="1:19" ht="22.8" customHeight="1" x14ac:dyDescent="0.3">
      <c r="A49" s="276" t="s">
        <v>279</v>
      </c>
      <c r="B49" s="276"/>
      <c r="C49" s="276"/>
      <c r="D49" s="279"/>
      <c r="E49" s="279"/>
      <c r="F49" s="193"/>
      <c r="G49" s="193"/>
      <c r="H49" s="193"/>
      <c r="I49" s="193"/>
      <c r="J49" s="193"/>
      <c r="K49" s="187"/>
      <c r="L49" s="187"/>
      <c r="M49" s="187"/>
      <c r="N49" s="187"/>
      <c r="O49" s="187"/>
      <c r="P49" s="187"/>
      <c r="Q49" s="187"/>
      <c r="R49" s="187"/>
      <c r="S49" s="187"/>
    </row>
    <row r="50" spans="1:19" ht="22.8" customHeight="1" x14ac:dyDescent="0.3">
      <c r="A50" s="89" t="s">
        <v>77</v>
      </c>
      <c r="B50" s="90">
        <v>0</v>
      </c>
      <c r="C50" s="90">
        <v>0</v>
      </c>
      <c r="D50" s="100">
        <f t="shared" ref="D50:D56" si="2">B50-C50</f>
        <v>0</v>
      </c>
      <c r="E50" s="78" t="s">
        <v>58</v>
      </c>
      <c r="F50" s="78" t="s">
        <v>58</v>
      </c>
      <c r="G50" s="78" t="s">
        <v>58</v>
      </c>
      <c r="H50" s="78" t="s">
        <v>58</v>
      </c>
      <c r="I50" s="78" t="s">
        <v>58</v>
      </c>
      <c r="J50" s="78" t="s">
        <v>58</v>
      </c>
      <c r="K50" s="187"/>
      <c r="L50" s="187"/>
      <c r="M50" s="187"/>
      <c r="N50" s="187"/>
      <c r="O50" s="187"/>
      <c r="P50" s="187"/>
      <c r="Q50" s="187"/>
      <c r="R50" s="187"/>
      <c r="S50" s="187"/>
    </row>
    <row r="51" spans="1:19" ht="22.8" customHeight="1" x14ac:dyDescent="0.3">
      <c r="A51" s="89" t="s">
        <v>78</v>
      </c>
      <c r="B51" s="90">
        <v>0</v>
      </c>
      <c r="C51" s="90">
        <v>0</v>
      </c>
      <c r="D51" s="100">
        <f t="shared" si="2"/>
        <v>0</v>
      </c>
      <c r="E51" s="78" t="s">
        <v>58</v>
      </c>
      <c r="F51" s="78" t="s">
        <v>58</v>
      </c>
      <c r="G51" s="78" t="s">
        <v>58</v>
      </c>
      <c r="H51" s="78" t="s">
        <v>58</v>
      </c>
      <c r="I51" s="78" t="s">
        <v>58</v>
      </c>
      <c r="J51" s="78" t="s">
        <v>58</v>
      </c>
      <c r="K51" s="187"/>
      <c r="L51" s="187"/>
      <c r="M51" s="187"/>
      <c r="N51" s="187"/>
      <c r="O51" s="187"/>
      <c r="P51" s="187"/>
      <c r="Q51" s="187"/>
      <c r="R51" s="187"/>
      <c r="S51" s="187"/>
    </row>
    <row r="52" spans="1:19" ht="22.8" customHeight="1" x14ac:dyDescent="0.3">
      <c r="A52" s="89" t="s">
        <v>79</v>
      </c>
      <c r="B52" s="90">
        <v>0</v>
      </c>
      <c r="C52" s="90">
        <v>0</v>
      </c>
      <c r="D52" s="100">
        <f t="shared" si="2"/>
        <v>0</v>
      </c>
      <c r="E52" s="78" t="s">
        <v>58</v>
      </c>
      <c r="F52" s="78" t="s">
        <v>58</v>
      </c>
      <c r="G52" s="78" t="s">
        <v>58</v>
      </c>
      <c r="H52" s="78" t="s">
        <v>58</v>
      </c>
      <c r="I52" s="78" t="s">
        <v>58</v>
      </c>
      <c r="J52" s="78" t="s">
        <v>58</v>
      </c>
      <c r="K52" s="187"/>
      <c r="L52" s="187"/>
      <c r="M52" s="187"/>
      <c r="N52" s="187"/>
      <c r="O52" s="187"/>
      <c r="P52" s="187"/>
      <c r="Q52" s="187"/>
      <c r="R52" s="187"/>
      <c r="S52" s="187"/>
    </row>
    <row r="53" spans="1:19" ht="22.8" customHeight="1" x14ac:dyDescent="0.3">
      <c r="A53" s="89" t="s">
        <v>80</v>
      </c>
      <c r="B53" s="90">
        <v>0</v>
      </c>
      <c r="C53" s="90">
        <v>0</v>
      </c>
      <c r="D53" s="100">
        <f t="shared" si="2"/>
        <v>0</v>
      </c>
      <c r="E53" s="78" t="s">
        <v>58</v>
      </c>
      <c r="F53" s="78" t="s">
        <v>58</v>
      </c>
      <c r="G53" s="78" t="s">
        <v>58</v>
      </c>
      <c r="H53" s="78" t="s">
        <v>58</v>
      </c>
      <c r="I53" s="78" t="s">
        <v>58</v>
      </c>
      <c r="J53" s="78" t="s">
        <v>58</v>
      </c>
      <c r="K53" s="187"/>
      <c r="L53" s="187"/>
      <c r="M53" s="187"/>
      <c r="N53" s="187"/>
      <c r="O53" s="187"/>
      <c r="P53" s="187"/>
      <c r="Q53" s="187"/>
      <c r="R53" s="187"/>
      <c r="S53" s="187"/>
    </row>
    <row r="54" spans="1:19" ht="22.8" customHeight="1" x14ac:dyDescent="0.3">
      <c r="A54" s="89" t="s">
        <v>81</v>
      </c>
      <c r="B54" s="90">
        <v>0</v>
      </c>
      <c r="C54" s="90">
        <v>0</v>
      </c>
      <c r="D54" s="100">
        <f t="shared" si="2"/>
        <v>0</v>
      </c>
      <c r="E54" s="78"/>
      <c r="F54" s="78"/>
      <c r="G54" s="78"/>
      <c r="H54" s="78"/>
      <c r="I54" s="78"/>
      <c r="J54" s="78"/>
      <c r="K54" s="187"/>
      <c r="L54" s="187"/>
      <c r="M54" s="187"/>
      <c r="N54" s="187"/>
      <c r="O54" s="187"/>
      <c r="P54" s="187"/>
      <c r="Q54" s="187"/>
      <c r="R54" s="187"/>
      <c r="S54" s="187"/>
    </row>
    <row r="55" spans="1:19" ht="22.8" customHeight="1" x14ac:dyDescent="0.3">
      <c r="A55" s="117" t="s">
        <v>179</v>
      </c>
      <c r="B55" s="90">
        <v>0</v>
      </c>
      <c r="C55" s="90">
        <v>0</v>
      </c>
      <c r="D55" s="100">
        <f t="shared" si="2"/>
        <v>0</v>
      </c>
      <c r="E55" s="78"/>
      <c r="F55" s="78"/>
      <c r="G55" s="78"/>
      <c r="H55" s="78"/>
      <c r="I55" s="78"/>
      <c r="J55" s="78"/>
      <c r="K55" s="187"/>
      <c r="L55" s="187"/>
      <c r="M55" s="187"/>
      <c r="N55" s="187"/>
      <c r="O55" s="187"/>
      <c r="P55" s="187"/>
      <c r="Q55" s="187"/>
      <c r="R55" s="187"/>
      <c r="S55" s="187"/>
    </row>
    <row r="56" spans="1:19" ht="22.8" customHeight="1" x14ac:dyDescent="0.3">
      <c r="A56" s="117" t="s">
        <v>179</v>
      </c>
      <c r="B56" s="90">
        <v>0</v>
      </c>
      <c r="C56" s="90">
        <v>0</v>
      </c>
      <c r="D56" s="100">
        <f t="shared" si="2"/>
        <v>0</v>
      </c>
      <c r="E56" s="78" t="s">
        <v>58</v>
      </c>
      <c r="F56" s="78" t="s">
        <v>58</v>
      </c>
      <c r="G56" s="78" t="s">
        <v>58</v>
      </c>
      <c r="H56" s="78" t="s">
        <v>58</v>
      </c>
      <c r="I56" s="78" t="s">
        <v>58</v>
      </c>
      <c r="J56" s="78" t="s">
        <v>58</v>
      </c>
      <c r="K56" s="187"/>
      <c r="L56" s="187"/>
      <c r="M56" s="187"/>
      <c r="N56" s="187"/>
      <c r="O56" s="187"/>
      <c r="P56" s="187"/>
      <c r="Q56" s="187"/>
      <c r="R56" s="187"/>
      <c r="S56" s="187"/>
    </row>
    <row r="57" spans="1:19" ht="22.8" customHeight="1" x14ac:dyDescent="0.3">
      <c r="A57" s="71" t="s">
        <v>65</v>
      </c>
      <c r="B57" s="227">
        <f>SUM(B50:B56)</f>
        <v>0</v>
      </c>
      <c r="C57" s="227">
        <f>SUM(C50:C56)</f>
        <v>0</v>
      </c>
      <c r="D57" s="227">
        <f>SUM(D50:D56)</f>
        <v>0</v>
      </c>
      <c r="E57" s="72" t="s">
        <v>58</v>
      </c>
      <c r="F57" s="72" t="s">
        <v>58</v>
      </c>
      <c r="G57" s="72" t="s">
        <v>58</v>
      </c>
      <c r="H57" s="72" t="s">
        <v>58</v>
      </c>
      <c r="I57" s="72" t="s">
        <v>58</v>
      </c>
      <c r="J57" s="72" t="s">
        <v>58</v>
      </c>
      <c r="K57" s="187"/>
      <c r="L57" s="187"/>
      <c r="M57" s="187"/>
      <c r="N57" s="187"/>
      <c r="O57" s="187"/>
      <c r="P57" s="187"/>
      <c r="Q57" s="187"/>
      <c r="R57" s="187"/>
      <c r="S57" s="187"/>
    </row>
    <row r="58" spans="1:19" ht="22.8" customHeight="1" x14ac:dyDescent="0.3">
      <c r="A58" s="276" t="s">
        <v>280</v>
      </c>
      <c r="B58" s="276"/>
      <c r="C58" s="276"/>
      <c r="D58" s="279"/>
      <c r="E58" s="279"/>
      <c r="F58" s="193"/>
      <c r="G58" s="193"/>
      <c r="H58" s="193"/>
      <c r="I58" s="193"/>
      <c r="J58" s="193"/>
      <c r="K58" s="187"/>
      <c r="L58" s="187"/>
      <c r="M58" s="187"/>
      <c r="N58" s="187"/>
      <c r="O58" s="187"/>
      <c r="P58" s="187"/>
      <c r="Q58" s="187"/>
      <c r="R58" s="187"/>
      <c r="S58" s="187"/>
    </row>
    <row r="59" spans="1:19" ht="22.8" customHeight="1" x14ac:dyDescent="0.3">
      <c r="A59" s="89" t="s">
        <v>82</v>
      </c>
      <c r="B59" s="90">
        <v>0</v>
      </c>
      <c r="C59" s="90">
        <v>0</v>
      </c>
      <c r="D59" s="100">
        <f>B59-C59</f>
        <v>0</v>
      </c>
      <c r="E59" s="78" t="s">
        <v>58</v>
      </c>
      <c r="F59" s="78" t="s">
        <v>58</v>
      </c>
      <c r="G59" s="78" t="s">
        <v>58</v>
      </c>
      <c r="H59" s="78" t="s">
        <v>58</v>
      </c>
      <c r="I59" s="78" t="s">
        <v>58</v>
      </c>
      <c r="J59" s="78" t="s">
        <v>58</v>
      </c>
      <c r="K59" s="187"/>
      <c r="L59" s="187"/>
      <c r="M59" s="187"/>
      <c r="N59" s="187"/>
      <c r="O59" s="187"/>
      <c r="P59" s="187"/>
      <c r="Q59" s="187"/>
      <c r="R59" s="187"/>
      <c r="S59" s="187"/>
    </row>
    <row r="60" spans="1:19" ht="22.8" customHeight="1" x14ac:dyDescent="0.3">
      <c r="A60" s="117" t="s">
        <v>179</v>
      </c>
      <c r="B60" s="90">
        <v>0</v>
      </c>
      <c r="C60" s="90">
        <v>0</v>
      </c>
      <c r="D60" s="100">
        <f>B60-C60</f>
        <v>0</v>
      </c>
      <c r="E60" s="78" t="s">
        <v>58</v>
      </c>
      <c r="F60" s="78" t="s">
        <v>58</v>
      </c>
      <c r="G60" s="78" t="s">
        <v>58</v>
      </c>
      <c r="H60" s="78" t="s">
        <v>58</v>
      </c>
      <c r="I60" s="78" t="s">
        <v>58</v>
      </c>
      <c r="J60" s="78" t="s">
        <v>58</v>
      </c>
      <c r="K60" s="187"/>
      <c r="L60" s="187"/>
      <c r="M60" s="187"/>
      <c r="N60" s="187"/>
      <c r="O60" s="187"/>
      <c r="P60" s="187"/>
      <c r="Q60" s="187"/>
      <c r="R60" s="187"/>
      <c r="S60" s="187"/>
    </row>
    <row r="61" spans="1:19" ht="22.8" customHeight="1" x14ac:dyDescent="0.3">
      <c r="A61" s="71" t="s">
        <v>65</v>
      </c>
      <c r="B61" s="227">
        <f>SUM(B59:B60)</f>
        <v>0</v>
      </c>
      <c r="C61" s="227">
        <f>SUM(C59:C60)</f>
        <v>0</v>
      </c>
      <c r="D61" s="227">
        <f>SUM(D59:D60)</f>
        <v>0</v>
      </c>
      <c r="E61" s="72" t="s">
        <v>58</v>
      </c>
      <c r="F61" s="72" t="s">
        <v>58</v>
      </c>
      <c r="G61" s="72" t="s">
        <v>58</v>
      </c>
      <c r="H61" s="72" t="s">
        <v>58</v>
      </c>
      <c r="I61" s="72" t="s">
        <v>58</v>
      </c>
      <c r="J61" s="72" t="s">
        <v>58</v>
      </c>
      <c r="K61" s="187"/>
      <c r="L61" s="187"/>
      <c r="M61" s="187"/>
      <c r="N61" s="187"/>
      <c r="O61" s="187"/>
      <c r="P61" s="187"/>
      <c r="Q61" s="187"/>
      <c r="R61" s="187"/>
      <c r="S61" s="187"/>
    </row>
    <row r="62" spans="1:19" ht="22.8" customHeight="1" x14ac:dyDescent="0.3">
      <c r="A62" s="120" t="s">
        <v>281</v>
      </c>
      <c r="B62" s="121"/>
      <c r="C62" s="279"/>
      <c r="D62" s="279"/>
      <c r="E62" s="279"/>
      <c r="F62" s="193"/>
      <c r="G62" s="193"/>
      <c r="H62" s="193"/>
      <c r="I62" s="193"/>
      <c r="J62" s="193"/>
      <c r="K62" s="187"/>
      <c r="L62" s="187"/>
      <c r="M62" s="187"/>
      <c r="N62" s="187"/>
      <c r="O62" s="187"/>
      <c r="P62" s="187"/>
      <c r="Q62" s="187"/>
      <c r="R62" s="187"/>
      <c r="S62" s="187"/>
    </row>
    <row r="63" spans="1:19" ht="22.8" customHeight="1" x14ac:dyDescent="0.3">
      <c r="A63" s="89" t="s">
        <v>83</v>
      </c>
      <c r="B63" s="90">
        <v>0</v>
      </c>
      <c r="C63" s="90">
        <v>0</v>
      </c>
      <c r="D63" s="100">
        <f>B63-C63</f>
        <v>0</v>
      </c>
      <c r="E63" s="78" t="s">
        <v>58</v>
      </c>
      <c r="F63" s="78" t="s">
        <v>58</v>
      </c>
      <c r="G63" s="78" t="s">
        <v>58</v>
      </c>
      <c r="H63" s="78" t="s">
        <v>58</v>
      </c>
      <c r="I63" s="78" t="s">
        <v>58</v>
      </c>
      <c r="J63" s="78" t="s">
        <v>58</v>
      </c>
      <c r="K63" s="187"/>
      <c r="L63" s="187"/>
      <c r="M63" s="187"/>
      <c r="N63" s="187"/>
      <c r="O63" s="187"/>
      <c r="P63" s="187"/>
      <c r="Q63" s="187"/>
      <c r="R63" s="187"/>
      <c r="S63" s="187"/>
    </row>
    <row r="64" spans="1:19" ht="22.8" customHeight="1" x14ac:dyDescent="0.3">
      <c r="A64" s="89" t="s">
        <v>84</v>
      </c>
      <c r="B64" s="90">
        <v>0</v>
      </c>
      <c r="C64" s="90">
        <v>0</v>
      </c>
      <c r="D64" s="100">
        <f>B64-C64</f>
        <v>0</v>
      </c>
      <c r="E64" s="78" t="s">
        <v>58</v>
      </c>
      <c r="F64" s="78" t="s">
        <v>58</v>
      </c>
      <c r="G64" s="78" t="s">
        <v>58</v>
      </c>
      <c r="H64" s="78" t="s">
        <v>58</v>
      </c>
      <c r="I64" s="78" t="s">
        <v>58</v>
      </c>
      <c r="J64" s="78" t="s">
        <v>58</v>
      </c>
      <c r="K64" s="187"/>
      <c r="L64" s="187"/>
      <c r="M64" s="187"/>
      <c r="N64" s="187"/>
      <c r="O64" s="187"/>
      <c r="P64" s="187"/>
      <c r="Q64" s="187"/>
      <c r="R64" s="187"/>
      <c r="S64" s="187"/>
    </row>
    <row r="65" spans="1:21" ht="22.8" customHeight="1" x14ac:dyDescent="0.3">
      <c r="A65" s="89" t="s">
        <v>90</v>
      </c>
      <c r="B65" s="90">
        <v>0</v>
      </c>
      <c r="C65" s="90">
        <v>0</v>
      </c>
      <c r="D65" s="100">
        <f>B65-C65</f>
        <v>0</v>
      </c>
      <c r="E65" s="78" t="s">
        <v>58</v>
      </c>
      <c r="F65" s="78" t="s">
        <v>58</v>
      </c>
      <c r="G65" s="78" t="s">
        <v>58</v>
      </c>
      <c r="H65" s="78" t="s">
        <v>58</v>
      </c>
      <c r="I65" s="78" t="s">
        <v>58</v>
      </c>
      <c r="J65" s="78" t="s">
        <v>58</v>
      </c>
      <c r="K65" s="187"/>
      <c r="L65" s="187"/>
      <c r="M65" s="187"/>
      <c r="N65" s="187"/>
      <c r="O65" s="187"/>
      <c r="P65" s="187"/>
      <c r="Q65" s="187"/>
      <c r="R65" s="187"/>
      <c r="S65" s="187"/>
    </row>
    <row r="66" spans="1:21" ht="22.8" customHeight="1" x14ac:dyDescent="0.3">
      <c r="A66" s="117" t="s">
        <v>179</v>
      </c>
      <c r="B66" s="90">
        <v>0</v>
      </c>
      <c r="C66" s="90">
        <v>0</v>
      </c>
      <c r="D66" s="100">
        <f>B66-C66</f>
        <v>0</v>
      </c>
      <c r="E66" s="78" t="s">
        <v>58</v>
      </c>
      <c r="F66" s="78" t="s">
        <v>58</v>
      </c>
      <c r="G66" s="78" t="s">
        <v>58</v>
      </c>
      <c r="H66" s="78" t="s">
        <v>58</v>
      </c>
      <c r="I66" s="78" t="s">
        <v>58</v>
      </c>
      <c r="J66" s="78" t="s">
        <v>58</v>
      </c>
      <c r="K66" s="187"/>
      <c r="L66" s="187"/>
      <c r="M66" s="187"/>
      <c r="N66" s="187"/>
      <c r="O66" s="187"/>
      <c r="P66" s="187"/>
      <c r="Q66" s="187"/>
      <c r="R66" s="187"/>
      <c r="S66" s="187"/>
    </row>
    <row r="67" spans="1:21" ht="22.8" customHeight="1" x14ac:dyDescent="0.3">
      <c r="A67" s="71" t="s">
        <v>65</v>
      </c>
      <c r="B67" s="227">
        <f>SUM(B63:B66)</f>
        <v>0</v>
      </c>
      <c r="C67" s="227">
        <f>SUM(C63:C66)</f>
        <v>0</v>
      </c>
      <c r="D67" s="227">
        <f>SUM(D63:D66)</f>
        <v>0</v>
      </c>
      <c r="E67" s="72" t="s">
        <v>58</v>
      </c>
      <c r="F67" s="72" t="s">
        <v>58</v>
      </c>
      <c r="G67" s="72" t="s">
        <v>58</v>
      </c>
      <c r="H67" s="72" t="s">
        <v>58</v>
      </c>
      <c r="I67" s="72" t="s">
        <v>58</v>
      </c>
      <c r="J67" s="72" t="s">
        <v>58</v>
      </c>
      <c r="K67" s="187"/>
      <c r="L67" s="187"/>
      <c r="M67" s="187"/>
      <c r="N67" s="187"/>
      <c r="O67" s="187"/>
      <c r="P67" s="187"/>
      <c r="Q67" s="187"/>
      <c r="R67" s="187"/>
      <c r="S67" s="187"/>
    </row>
    <row r="68" spans="1:21" ht="22.8" customHeight="1" x14ac:dyDescent="0.3">
      <c r="A68" s="120" t="s">
        <v>282</v>
      </c>
      <c r="B68" s="121"/>
      <c r="C68" s="121"/>
      <c r="D68" s="121"/>
      <c r="E68" s="121"/>
      <c r="F68" s="193"/>
      <c r="G68" s="193"/>
      <c r="H68" s="193"/>
      <c r="I68" s="193"/>
      <c r="J68" s="193"/>
      <c r="K68" s="187"/>
      <c r="L68" s="187"/>
      <c r="M68" s="187"/>
      <c r="N68" s="187"/>
      <c r="O68" s="187"/>
      <c r="P68" s="187"/>
      <c r="Q68" s="187"/>
      <c r="R68" s="187"/>
      <c r="S68" s="187"/>
    </row>
    <row r="69" spans="1:21" ht="22.8" customHeight="1" x14ac:dyDescent="0.3">
      <c r="A69" s="89" t="s">
        <v>178</v>
      </c>
      <c r="B69" s="90">
        <v>0</v>
      </c>
      <c r="C69" s="90">
        <v>0</v>
      </c>
      <c r="D69" s="100">
        <f t="shared" ref="D69:D75" si="3">B69-C69</f>
        <v>0</v>
      </c>
      <c r="E69" s="78" t="s">
        <v>58</v>
      </c>
      <c r="F69" s="78" t="s">
        <v>58</v>
      </c>
      <c r="G69" s="78" t="s">
        <v>58</v>
      </c>
      <c r="H69" s="78" t="s">
        <v>58</v>
      </c>
      <c r="I69" s="78" t="s">
        <v>58</v>
      </c>
      <c r="J69" s="78" t="s">
        <v>58</v>
      </c>
      <c r="K69" s="187"/>
      <c r="L69" s="187"/>
      <c r="M69" s="187"/>
      <c r="N69" s="187"/>
      <c r="O69" s="187"/>
      <c r="P69" s="187"/>
      <c r="Q69" s="187"/>
      <c r="R69" s="187"/>
      <c r="S69" s="187"/>
    </row>
    <row r="70" spans="1:21" ht="22.8" customHeight="1" x14ac:dyDescent="0.3">
      <c r="A70" s="89" t="s">
        <v>88</v>
      </c>
      <c r="B70" s="90">
        <v>0</v>
      </c>
      <c r="C70" s="90">
        <v>0</v>
      </c>
      <c r="D70" s="100">
        <f t="shared" si="3"/>
        <v>0</v>
      </c>
      <c r="E70" s="78"/>
      <c r="F70" s="78"/>
      <c r="G70" s="78"/>
      <c r="H70" s="78"/>
      <c r="I70" s="78"/>
      <c r="J70" s="78"/>
      <c r="K70" s="187"/>
      <c r="L70" s="187"/>
      <c r="M70" s="187"/>
      <c r="N70" s="187"/>
      <c r="O70" s="187"/>
      <c r="P70" s="187"/>
      <c r="Q70" s="187"/>
      <c r="R70" s="187"/>
      <c r="S70" s="187"/>
    </row>
    <row r="71" spans="1:21" ht="22.8" customHeight="1" x14ac:dyDescent="0.3">
      <c r="A71" s="89" t="s">
        <v>85</v>
      </c>
      <c r="B71" s="90">
        <v>0</v>
      </c>
      <c r="C71" s="90">
        <v>0</v>
      </c>
      <c r="D71" s="100">
        <f t="shared" si="3"/>
        <v>0</v>
      </c>
      <c r="E71" s="78" t="s">
        <v>58</v>
      </c>
      <c r="F71" s="78" t="s">
        <v>58</v>
      </c>
      <c r="G71" s="78" t="s">
        <v>58</v>
      </c>
      <c r="H71" s="78" t="s">
        <v>58</v>
      </c>
      <c r="I71" s="78" t="s">
        <v>58</v>
      </c>
      <c r="J71" s="78" t="s">
        <v>58</v>
      </c>
      <c r="K71" s="187"/>
      <c r="L71" s="187"/>
      <c r="M71" s="187"/>
      <c r="N71" s="187"/>
      <c r="O71" s="187"/>
      <c r="P71" s="187"/>
      <c r="Q71" s="187"/>
      <c r="R71" s="187"/>
      <c r="S71" s="187"/>
    </row>
    <row r="72" spans="1:21" ht="22.8" customHeight="1" x14ac:dyDescent="0.3">
      <c r="A72" s="89" t="s">
        <v>303</v>
      </c>
      <c r="B72" s="90">
        <v>0</v>
      </c>
      <c r="C72" s="228">
        <v>0</v>
      </c>
      <c r="D72" s="100">
        <f t="shared" si="3"/>
        <v>0</v>
      </c>
      <c r="E72" s="78" t="s">
        <v>58</v>
      </c>
      <c r="F72" s="78" t="s">
        <v>58</v>
      </c>
      <c r="G72" s="78" t="s">
        <v>58</v>
      </c>
      <c r="H72" s="78" t="s">
        <v>58</v>
      </c>
      <c r="I72" s="78" t="s">
        <v>58</v>
      </c>
      <c r="J72" s="78" t="s">
        <v>58</v>
      </c>
      <c r="K72" s="187"/>
      <c r="L72" s="187"/>
      <c r="M72" s="187"/>
      <c r="N72" s="187"/>
      <c r="O72" s="187"/>
      <c r="P72" s="187"/>
      <c r="Q72" s="187"/>
      <c r="R72" s="187"/>
      <c r="S72" s="187"/>
    </row>
    <row r="73" spans="1:21" ht="22.8" customHeight="1" x14ac:dyDescent="0.3">
      <c r="A73" s="117" t="s">
        <v>179</v>
      </c>
      <c r="B73" s="90">
        <v>0</v>
      </c>
      <c r="C73" s="90">
        <v>0</v>
      </c>
      <c r="D73" s="100">
        <f t="shared" si="3"/>
        <v>0</v>
      </c>
      <c r="E73" s="78" t="s">
        <v>58</v>
      </c>
      <c r="F73" s="78" t="s">
        <v>58</v>
      </c>
      <c r="G73" s="78" t="s">
        <v>58</v>
      </c>
      <c r="H73" s="78" t="s">
        <v>58</v>
      </c>
      <c r="I73" s="78" t="s">
        <v>58</v>
      </c>
      <c r="J73" s="78" t="s">
        <v>58</v>
      </c>
      <c r="K73" s="187"/>
      <c r="L73" s="187"/>
      <c r="M73" s="187"/>
      <c r="N73" s="187"/>
      <c r="O73" s="187"/>
      <c r="P73" s="187"/>
      <c r="Q73" s="187"/>
      <c r="R73" s="187"/>
      <c r="S73" s="187"/>
    </row>
    <row r="74" spans="1:21" ht="22.8" customHeight="1" x14ac:dyDescent="0.3">
      <c r="A74" s="117" t="s">
        <v>179</v>
      </c>
      <c r="B74" s="90">
        <v>0</v>
      </c>
      <c r="C74" s="90">
        <v>0</v>
      </c>
      <c r="D74" s="100">
        <f t="shared" si="3"/>
        <v>0</v>
      </c>
      <c r="E74" s="78" t="s">
        <v>58</v>
      </c>
      <c r="F74" s="78" t="s">
        <v>58</v>
      </c>
      <c r="G74" s="78" t="s">
        <v>58</v>
      </c>
      <c r="H74" s="78" t="s">
        <v>58</v>
      </c>
      <c r="I74" s="78" t="s">
        <v>58</v>
      </c>
      <c r="J74" s="78" t="s">
        <v>58</v>
      </c>
      <c r="K74" s="187"/>
      <c r="L74" s="187"/>
      <c r="M74" s="187"/>
      <c r="N74" s="187"/>
      <c r="O74" s="187"/>
      <c r="P74" s="187"/>
      <c r="Q74" s="187"/>
      <c r="R74" s="187"/>
      <c r="S74" s="187"/>
    </row>
    <row r="75" spans="1:21" ht="22.8" customHeight="1" x14ac:dyDescent="0.3">
      <c r="A75" s="117" t="s">
        <v>179</v>
      </c>
      <c r="B75" s="90">
        <v>0</v>
      </c>
      <c r="C75" s="90">
        <v>0</v>
      </c>
      <c r="D75" s="100">
        <f t="shared" si="3"/>
        <v>0</v>
      </c>
      <c r="E75" s="78" t="s">
        <v>58</v>
      </c>
      <c r="F75" s="78" t="s">
        <v>58</v>
      </c>
      <c r="G75" s="78" t="s">
        <v>58</v>
      </c>
      <c r="H75" s="78" t="s">
        <v>58</v>
      </c>
      <c r="I75" s="78" t="s">
        <v>58</v>
      </c>
      <c r="J75" s="78" t="s">
        <v>58</v>
      </c>
      <c r="K75" s="187"/>
      <c r="L75" s="187"/>
      <c r="M75" s="187"/>
      <c r="N75" s="187"/>
      <c r="O75" s="187"/>
      <c r="P75" s="187"/>
      <c r="Q75" s="187"/>
      <c r="R75" s="187"/>
      <c r="S75" s="187"/>
    </row>
    <row r="76" spans="1:21" ht="22.8" customHeight="1" x14ac:dyDescent="0.3">
      <c r="A76" s="71" t="s">
        <v>65</v>
      </c>
      <c r="B76" s="227">
        <f>SUM(B69:B75)</f>
        <v>0</v>
      </c>
      <c r="C76" s="227">
        <f>SUM(C69:C75)</f>
        <v>0</v>
      </c>
      <c r="D76" s="227">
        <f>SUM(D69:D75)</f>
        <v>0</v>
      </c>
      <c r="E76" s="72" t="s">
        <v>58</v>
      </c>
      <c r="F76" s="72" t="s">
        <v>58</v>
      </c>
      <c r="G76" s="72" t="s">
        <v>58</v>
      </c>
      <c r="H76" s="72" t="s">
        <v>58</v>
      </c>
      <c r="I76" s="72" t="s">
        <v>58</v>
      </c>
      <c r="J76" s="72" t="s">
        <v>58</v>
      </c>
      <c r="K76" s="187"/>
      <c r="L76" s="187"/>
      <c r="M76" s="187"/>
      <c r="N76" s="187"/>
      <c r="O76" s="187"/>
      <c r="P76" s="187"/>
      <c r="Q76" s="187"/>
      <c r="R76" s="187"/>
      <c r="S76" s="187"/>
    </row>
    <row r="77" spans="1:21" s="2" customFormat="1" ht="22.8" customHeight="1" x14ac:dyDescent="0.3">
      <c r="A77" s="74" t="s">
        <v>12</v>
      </c>
      <c r="B77" s="230">
        <f>B17+B22+B35+B48+B57+B61+B67+B76</f>
        <v>0</v>
      </c>
      <c r="C77" s="230">
        <f>C17+C22+C35+C48+C57+C61+C67+C76</f>
        <v>0</v>
      </c>
      <c r="D77" s="230">
        <f>D17+D22+D35+D48+D57+D61+D67+D76</f>
        <v>0</v>
      </c>
      <c r="E77" s="75"/>
      <c r="F77" s="75"/>
      <c r="G77" s="75"/>
      <c r="H77" s="75"/>
      <c r="I77" s="75"/>
      <c r="J77" s="75"/>
      <c r="K77" s="192"/>
      <c r="L77" s="192"/>
      <c r="M77" s="192"/>
      <c r="N77" s="192"/>
      <c r="O77" s="192"/>
      <c r="P77" s="192"/>
      <c r="Q77" s="192"/>
      <c r="R77" s="192"/>
      <c r="S77" s="192"/>
      <c r="T77" s="144"/>
      <c r="U77" s="144"/>
    </row>
    <row r="78" spans="1:21" ht="21.6" customHeight="1" x14ac:dyDescent="0.3">
      <c r="A78" s="16"/>
      <c r="B78" s="16"/>
      <c r="C78" s="16"/>
      <c r="D78" s="16"/>
      <c r="E78" s="16"/>
      <c r="F78" s="16"/>
      <c r="G78" s="16"/>
      <c r="H78" s="16"/>
      <c r="I78" s="187"/>
      <c r="J78" s="187"/>
      <c r="K78" s="187"/>
      <c r="L78" s="187"/>
      <c r="M78" s="187"/>
      <c r="N78" s="187"/>
      <c r="O78" s="187"/>
      <c r="P78" s="187"/>
      <c r="Q78" s="187"/>
      <c r="R78" s="187"/>
      <c r="S78" s="187"/>
    </row>
    <row r="79" spans="1:21" ht="15.6" x14ac:dyDescent="0.3">
      <c r="A79" s="16"/>
      <c r="B79" s="16"/>
      <c r="C79" s="16"/>
      <c r="D79" s="16"/>
      <c r="E79" s="16"/>
      <c r="F79" s="16"/>
      <c r="G79" s="16"/>
      <c r="H79" s="16"/>
      <c r="I79" s="187"/>
      <c r="J79" s="187"/>
      <c r="K79" s="187"/>
      <c r="L79" s="187"/>
      <c r="M79" s="187"/>
      <c r="N79" s="187"/>
      <c r="O79" s="187"/>
      <c r="P79" s="187"/>
      <c r="Q79" s="187"/>
      <c r="R79" s="187"/>
      <c r="S79" s="187"/>
    </row>
    <row r="90" spans="1:3" ht="19.8" customHeight="1" x14ac:dyDescent="0.3">
      <c r="A90" s="278"/>
      <c r="B90" s="278"/>
      <c r="C90" s="278"/>
    </row>
    <row r="91" spans="1:3" ht="19.8" customHeight="1" x14ac:dyDescent="0.3">
      <c r="A91" s="278"/>
      <c r="B91" s="278"/>
      <c r="C91" s="278"/>
    </row>
    <row r="92" spans="1:3" ht="19.8" customHeight="1" x14ac:dyDescent="0.3"/>
    <row r="93" spans="1:3" ht="19.8" customHeight="1" x14ac:dyDescent="0.3"/>
    <row r="94" spans="1:3" ht="19.8" customHeight="1" x14ac:dyDescent="0.3"/>
  </sheetData>
  <sheetProtection algorithmName="SHA-512" hashValue="QZro9Az+c57iKQQrs3iSigF9Z5dwYNmId7xpwMQD+lOw4ZPL9x/KFTMDGp7IgXBguNsvLG/FyHAQfcqnJuoZ6g==" saltValue="ZJ077gAuUhHflRT1f3bcxQ==" spinCount="100000" sheet="1" objects="1" scenarios="1" selectLockedCells="1"/>
  <mergeCells count="23">
    <mergeCell ref="A90:C90"/>
    <mergeCell ref="A91:C91"/>
    <mergeCell ref="H11:H12"/>
    <mergeCell ref="I11:I12"/>
    <mergeCell ref="J11:J12"/>
    <mergeCell ref="C62:E62"/>
    <mergeCell ref="A58:C58"/>
    <mergeCell ref="D58:E58"/>
    <mergeCell ref="A49:C49"/>
    <mergeCell ref="D49:E49"/>
    <mergeCell ref="A36:C36"/>
    <mergeCell ref="D36:E36"/>
    <mergeCell ref="A23:B23"/>
    <mergeCell ref="C11:C12"/>
    <mergeCell ref="D11:D12"/>
    <mergeCell ref="E11:E12"/>
    <mergeCell ref="B3:C3"/>
    <mergeCell ref="F11:F12"/>
    <mergeCell ref="G11:G12"/>
    <mergeCell ref="A18:B18"/>
    <mergeCell ref="A11:A12"/>
    <mergeCell ref="A13:B13"/>
    <mergeCell ref="B11:B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8"/>
  <sheetViews>
    <sheetView topLeftCell="A26" zoomScale="107" zoomScaleNormal="107" workbookViewId="0">
      <selection activeCell="B28" sqref="B28:J28"/>
    </sheetView>
  </sheetViews>
  <sheetFormatPr defaultRowHeight="14.4" x14ac:dyDescent="0.3"/>
  <cols>
    <col min="1" max="1" width="58.33203125" style="16" customWidth="1"/>
    <col min="2" max="2" width="13.88671875" style="16" customWidth="1"/>
    <col min="3" max="3" width="13" style="16" customWidth="1"/>
    <col min="4" max="4" width="14" style="16" customWidth="1"/>
    <col min="5" max="6" width="8.88671875" style="16"/>
    <col min="7" max="13" width="8.88671875" style="17"/>
    <col min="14" max="14" width="0" style="17" hidden="1" customWidth="1"/>
    <col min="15" max="91" width="8.88671875" style="17"/>
  </cols>
  <sheetData>
    <row r="1" spans="1:91" ht="50.4" customHeight="1" x14ac:dyDescent="0.3">
      <c r="A1" s="20" t="s">
        <v>254</v>
      </c>
      <c r="G1" s="16"/>
      <c r="H1" s="16"/>
      <c r="I1" s="16"/>
      <c r="J1" s="16"/>
      <c r="K1" s="16"/>
      <c r="L1" s="16"/>
      <c r="M1" s="16"/>
      <c r="N1" s="16"/>
      <c r="O1" s="16"/>
      <c r="P1" s="16"/>
      <c r="Q1" s="16"/>
      <c r="R1" s="16"/>
    </row>
    <row r="2" spans="1:91" ht="22.8" customHeight="1" x14ac:dyDescent="0.3">
      <c r="A2" s="20"/>
      <c r="G2" s="16"/>
      <c r="H2" s="16"/>
      <c r="I2" s="16"/>
      <c r="J2" s="16"/>
      <c r="K2" s="16"/>
      <c r="L2" s="16"/>
      <c r="M2" s="16"/>
      <c r="N2" s="16"/>
      <c r="O2" s="16"/>
      <c r="P2" s="16"/>
      <c r="Q2" s="16"/>
      <c r="R2" s="16"/>
    </row>
    <row r="3" spans="1:91" ht="22.8" customHeight="1" x14ac:dyDescent="0.3">
      <c r="A3" s="129" t="s">
        <v>0</v>
      </c>
      <c r="B3" s="281">
        <f>'2 Checklist'!B7</f>
        <v>0</v>
      </c>
      <c r="C3" s="281"/>
      <c r="G3" s="16"/>
      <c r="H3" s="16"/>
      <c r="I3" s="16"/>
      <c r="J3" s="16"/>
      <c r="K3" s="16"/>
      <c r="L3" s="16"/>
      <c r="M3" s="16"/>
      <c r="N3" s="16"/>
      <c r="O3" s="16"/>
      <c r="P3" s="16"/>
      <c r="Q3" s="16"/>
      <c r="R3" s="16"/>
    </row>
    <row r="5" spans="1:91" ht="18" x14ac:dyDescent="0.35">
      <c r="A5" s="194" t="s">
        <v>164</v>
      </c>
    </row>
    <row r="6" spans="1:91" x14ac:dyDescent="0.3">
      <c r="A6" s="21" t="s">
        <v>13</v>
      </c>
    </row>
    <row r="8" spans="1:91" ht="80.400000000000006" customHeight="1" x14ac:dyDescent="0.3">
      <c r="A8" s="13" t="s">
        <v>165</v>
      </c>
      <c r="B8" s="280"/>
      <c r="C8" s="280"/>
      <c r="D8" s="280"/>
      <c r="E8" s="280"/>
      <c r="F8" s="280"/>
      <c r="G8" s="280"/>
      <c r="H8" s="280"/>
      <c r="I8" s="280"/>
      <c r="J8" s="280"/>
    </row>
    <row r="9" spans="1:91" s="2" customFormat="1" x14ac:dyDescent="0.3">
      <c r="A9" s="26"/>
      <c r="B9" s="195"/>
      <c r="C9" s="195"/>
      <c r="D9" s="195"/>
      <c r="E9" s="195"/>
      <c r="F9" s="195"/>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row>
    <row r="10" spans="1:91" ht="94.2" customHeight="1" x14ac:dyDescent="0.3">
      <c r="A10" s="43" t="s">
        <v>296</v>
      </c>
      <c r="B10" s="280"/>
      <c r="C10" s="280"/>
      <c r="D10" s="280"/>
      <c r="E10" s="280"/>
      <c r="F10" s="280"/>
      <c r="G10" s="280"/>
      <c r="H10" s="280"/>
      <c r="I10" s="280"/>
      <c r="J10" s="280"/>
    </row>
    <row r="11" spans="1:91" s="2" customFormat="1" x14ac:dyDescent="0.3">
      <c r="A11" s="26"/>
      <c r="B11" s="195"/>
      <c r="C11" s="195"/>
      <c r="D11" s="195"/>
      <c r="E11" s="195"/>
      <c r="F11" s="195"/>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row>
    <row r="12" spans="1:91" s="2" customFormat="1" ht="63.6" customHeight="1" x14ac:dyDescent="0.3">
      <c r="A12" s="43" t="s">
        <v>241</v>
      </c>
      <c r="B12" s="280"/>
      <c r="C12" s="280"/>
      <c r="D12" s="280"/>
      <c r="E12" s="280"/>
      <c r="F12" s="280"/>
      <c r="G12" s="280"/>
      <c r="H12" s="280"/>
      <c r="I12" s="280"/>
      <c r="J12" s="280"/>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row>
    <row r="13" spans="1:91" s="2" customFormat="1" x14ac:dyDescent="0.3">
      <c r="A13" s="26"/>
      <c r="B13" s="195"/>
      <c r="C13" s="195"/>
      <c r="D13" s="195"/>
      <c r="E13" s="195"/>
      <c r="F13" s="195"/>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row>
    <row r="14" spans="1:91" ht="58.8" customHeight="1" x14ac:dyDescent="0.3">
      <c r="A14" s="43" t="s">
        <v>480</v>
      </c>
      <c r="B14" s="280"/>
      <c r="C14" s="280"/>
      <c r="D14" s="280"/>
      <c r="E14" s="280"/>
      <c r="F14" s="280"/>
      <c r="G14" s="280"/>
      <c r="H14" s="280"/>
      <c r="I14" s="280"/>
      <c r="J14" s="280"/>
    </row>
    <row r="15" spans="1:91" s="2" customFormat="1" x14ac:dyDescent="0.3">
      <c r="A15" s="26"/>
      <c r="B15" s="195"/>
      <c r="C15" s="195"/>
      <c r="D15" s="195"/>
      <c r="E15" s="195"/>
      <c r="F15" s="195"/>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row>
    <row r="16" spans="1:91" ht="90.6" customHeight="1" x14ac:dyDescent="0.3">
      <c r="A16" s="62" t="s">
        <v>481</v>
      </c>
      <c r="B16" s="280"/>
      <c r="C16" s="280"/>
      <c r="D16" s="280"/>
      <c r="E16" s="280"/>
      <c r="F16" s="280"/>
      <c r="G16" s="280"/>
      <c r="H16" s="280"/>
      <c r="I16" s="280"/>
      <c r="J16" s="280"/>
    </row>
    <row r="17" spans="1:91" x14ac:dyDescent="0.3">
      <c r="A17" s="27"/>
    </row>
    <row r="18" spans="1:91" ht="76.8" customHeight="1" x14ac:dyDescent="0.3">
      <c r="A18" s="43" t="s">
        <v>458</v>
      </c>
      <c r="B18" s="280"/>
      <c r="C18" s="280"/>
      <c r="D18" s="280"/>
      <c r="E18" s="280"/>
      <c r="F18" s="280"/>
      <c r="G18" s="280"/>
      <c r="H18" s="280"/>
      <c r="I18" s="280"/>
      <c r="J18" s="280"/>
    </row>
    <row r="19" spans="1:91" x14ac:dyDescent="0.3">
      <c r="A19" s="27"/>
    </row>
    <row r="20" spans="1:91" ht="72" customHeight="1" x14ac:dyDescent="0.3">
      <c r="A20" s="43" t="s">
        <v>242</v>
      </c>
      <c r="B20" s="280"/>
      <c r="C20" s="280"/>
      <c r="D20" s="280"/>
      <c r="E20" s="280"/>
      <c r="F20" s="280"/>
      <c r="G20" s="280"/>
      <c r="H20" s="280"/>
      <c r="I20" s="280"/>
      <c r="J20" s="280"/>
    </row>
    <row r="21" spans="1:91" ht="13.2" customHeight="1" x14ac:dyDescent="0.3">
      <c r="A21" s="62"/>
      <c r="B21" s="196"/>
      <c r="C21" s="196"/>
      <c r="D21" s="196"/>
      <c r="E21" s="196"/>
      <c r="F21" s="196"/>
      <c r="G21" s="196"/>
      <c r="H21" s="196"/>
      <c r="I21" s="196"/>
      <c r="J21" s="196"/>
    </row>
    <row r="22" spans="1:91" ht="63.6" customHeight="1" x14ac:dyDescent="0.3">
      <c r="A22" s="62" t="s">
        <v>180</v>
      </c>
      <c r="B22" s="280"/>
      <c r="C22" s="280"/>
      <c r="D22" s="280"/>
      <c r="E22" s="280"/>
      <c r="F22" s="280"/>
      <c r="G22" s="280"/>
      <c r="H22" s="280"/>
      <c r="I22" s="280"/>
      <c r="J22" s="280"/>
    </row>
    <row r="23" spans="1:91" x14ac:dyDescent="0.3">
      <c r="A23" s="27"/>
    </row>
    <row r="24" spans="1:91" ht="80.400000000000006" customHeight="1" x14ac:dyDescent="0.3">
      <c r="A24" s="62" t="s">
        <v>181</v>
      </c>
      <c r="B24" s="280"/>
      <c r="C24" s="280"/>
      <c r="D24" s="280"/>
      <c r="E24" s="280"/>
      <c r="F24" s="280"/>
      <c r="G24" s="280"/>
      <c r="H24" s="280"/>
      <c r="I24" s="280"/>
      <c r="J24" s="280"/>
    </row>
    <row r="25" spans="1:91" x14ac:dyDescent="0.3">
      <c r="A25" s="27"/>
    </row>
    <row r="26" spans="1:91" ht="68.400000000000006" customHeight="1" x14ac:dyDescent="0.3">
      <c r="A26" s="43" t="s">
        <v>292</v>
      </c>
      <c r="B26" s="280"/>
      <c r="C26" s="280"/>
      <c r="D26" s="280"/>
      <c r="E26" s="280"/>
      <c r="F26" s="280"/>
      <c r="G26" s="280"/>
      <c r="H26" s="280"/>
      <c r="I26" s="280"/>
      <c r="J26" s="280"/>
    </row>
    <row r="27" spans="1:91" s="11" customFormat="1" x14ac:dyDescent="0.3">
      <c r="A27" s="43"/>
      <c r="B27" s="43"/>
      <c r="C27" s="43"/>
      <c r="D27" s="43"/>
      <c r="E27" s="43"/>
      <c r="F27" s="43"/>
      <c r="G27" s="43"/>
      <c r="H27" s="80"/>
      <c r="I27" s="80"/>
      <c r="J27" s="80"/>
      <c r="K27" s="80"/>
      <c r="L27" s="80"/>
      <c r="M27" s="80"/>
      <c r="N27" s="80" t="s">
        <v>153</v>
      </c>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row>
    <row r="28" spans="1:91" ht="51" customHeight="1" x14ac:dyDescent="0.3">
      <c r="A28" s="13" t="s">
        <v>482</v>
      </c>
      <c r="B28" s="280"/>
      <c r="C28" s="280"/>
      <c r="D28" s="280"/>
      <c r="E28" s="280"/>
      <c r="F28" s="280"/>
      <c r="G28" s="280"/>
      <c r="H28" s="280"/>
      <c r="I28" s="280"/>
      <c r="J28" s="280"/>
    </row>
  </sheetData>
  <sheetProtection algorithmName="SHA-512" hashValue="JOUUrWhXgMlhhrdbPdcqTnC5CZsTyB5RWO+VdPErggVuIJNnm/JqvYrq16A2vCljuz55/U2Vv+e24i+UO3/6WQ==" saltValue="P5XxMubRZiPpzSkHfcHCkw==" spinCount="100000" sheet="1" selectLockedCells="1"/>
  <mergeCells count="12">
    <mergeCell ref="B28:J28"/>
    <mergeCell ref="B3:C3"/>
    <mergeCell ref="B8:J8"/>
    <mergeCell ref="B10:J10"/>
    <mergeCell ref="B12:J12"/>
    <mergeCell ref="B14:J14"/>
    <mergeCell ref="B22:J22"/>
    <mergeCell ref="B26:J26"/>
    <mergeCell ref="B24:J24"/>
    <mergeCell ref="B16:J16"/>
    <mergeCell ref="B18:J18"/>
    <mergeCell ref="B20:J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Cover page</vt:lpstr>
      <vt:lpstr>2 Checklist</vt:lpstr>
      <vt:lpstr>3 Project&amp;Site</vt:lpstr>
      <vt:lpstr>4 Timeline</vt:lpstr>
      <vt:lpstr>5 Cross-Cutting Regulations</vt:lpstr>
      <vt:lpstr>6 Project Team&amp;Capacity</vt:lpstr>
      <vt:lpstr>7 Dev Funding Sources</vt:lpstr>
      <vt:lpstr>8 Development Budget</vt:lpstr>
      <vt:lpstr>9 Program Description</vt:lpstr>
      <vt:lpstr>10 Operating Budget</vt:lpstr>
      <vt:lpstr>11 Supportive Services</vt:lpstr>
      <vt:lpstr>12 NPO Operating Capacity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Kuehl</dc:creator>
  <cp:lastModifiedBy>Olivia Gibala</cp:lastModifiedBy>
  <cp:lastPrinted>2020-12-11T11:55:29Z</cp:lastPrinted>
  <dcterms:created xsi:type="dcterms:W3CDTF">2020-12-01T12:59:38Z</dcterms:created>
  <dcterms:modified xsi:type="dcterms:W3CDTF">2022-06-01T19:02:12Z</dcterms:modified>
</cp:coreProperties>
</file>