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5.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6.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drawings/drawing9.xml" ContentType="application/vnd.openxmlformats-officedocument.drawing+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drawings/drawing10.xml" ContentType="application/vnd.openxmlformats-officedocument.drawing+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drawings/drawing11.xml" ContentType="application/vnd.openxmlformats-officedocument.drawing+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80" tabRatio="801"/>
  </bookViews>
  <sheets>
    <sheet name="1 - Cover Page" sheetId="28" r:id="rId1"/>
    <sheet name="2 - Checklist" sheetId="151" r:id="rId2"/>
    <sheet name="3 - Project Information" sheetId="135" r:id="rId3"/>
    <sheet name="4 -  Team &amp; Site" sheetId="136" r:id="rId4"/>
    <sheet name="6-1 old" sheetId="54" state="hidden" r:id="rId5"/>
    <sheet name="5 - Characteristics" sheetId="137" r:id="rId6"/>
    <sheet name="6-3(2)" sheetId="104" state="hidden" r:id="rId7"/>
    <sheet name="6-4 old" sheetId="85" state="hidden" r:id="rId8"/>
    <sheet name="6-1 - Dev. Experience" sheetId="138" r:id="rId9"/>
    <sheet name="6-2 - Mgmt. Experience" sheetId="139" r:id="rId10"/>
    <sheet name="7 - Taxes and Rental Assist" sheetId="140" r:id="rId11"/>
    <sheet name="8 - Project Schedule " sheetId="141" r:id="rId12"/>
    <sheet name="9 - Disqualification" sheetId="142" r:id="rId13"/>
    <sheet name="10 - Zoning" sheetId="143" r:id="rId14"/>
    <sheet name="11 - Architect's Certificate" sheetId="145" r:id="rId15"/>
    <sheet name="12 - CNA Certification" sheetId="148" r:id="rId16"/>
    <sheet name="13 - Relocation" sheetId="149" r:id="rId17"/>
    <sheet name="14 - Litigation Certification" sheetId="150" r:id="rId18"/>
    <sheet name="221d3" sheetId="76" state="hidden" r:id="rId19"/>
    <sheet name="HERS Pts" sheetId="78"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IntlFixup" hidden="1">TRUE</definedName>
    <definedName name="_SRS1" localSheetId="17">#REF!</definedName>
    <definedName name="_SRS1">#REF!</definedName>
    <definedName name="_SRS2" localSheetId="17">#REF!</definedName>
    <definedName name="_SRS2">#REF!</definedName>
    <definedName name="_tbl1" localSheetId="17">#REF!</definedName>
    <definedName name="_tbl1">#REF!</definedName>
    <definedName name="a" localSheetId="13">'9 - Disqualification'!a</definedName>
    <definedName name="a" localSheetId="14">'9 - Disqualification'!a</definedName>
    <definedName name="a" localSheetId="16">#N/A</definedName>
    <definedName name="a" localSheetId="1">'2 - Checklist'!a</definedName>
    <definedName name="a" localSheetId="2">'3 - Project Information'!a</definedName>
    <definedName name="a" localSheetId="3">'4 -  Team &amp; Site'!a</definedName>
    <definedName name="a" localSheetId="5">'5 - Characteristics'!a</definedName>
    <definedName name="a" localSheetId="8">'6-1 - Dev. Experience'!a</definedName>
    <definedName name="a" localSheetId="9">'6-2 - Mgmt. Experience'!a</definedName>
    <definedName name="a" localSheetId="10">'7 - Taxes and Rental Assist'!a</definedName>
    <definedName name="a" localSheetId="11">'8 - Project Schedule '!a</definedName>
    <definedName name="a" localSheetId="12">'9 - Disqualification'!a</definedName>
    <definedName name="a">[0]!a</definedName>
    <definedName name="ADOH_Loan" localSheetId="16">[1]Sources!$E$8</definedName>
    <definedName name="ADOH_Loan" localSheetId="1">[1]Sources!$E$8</definedName>
    <definedName name="ADOH_Loan">[1]Sources!$E$8</definedName>
    <definedName name="AMI_Level" localSheetId="13">#REF!</definedName>
    <definedName name="AMI_Level" localSheetId="14">#REF!</definedName>
    <definedName name="AMI_Level" localSheetId="15">#REF!</definedName>
    <definedName name="AMI_Level" localSheetId="16">#REF!</definedName>
    <definedName name="AMI_Level" localSheetId="17">#REF!</definedName>
    <definedName name="AMI_Level" localSheetId="1">#REF!</definedName>
    <definedName name="AMI_Level" localSheetId="2">#REF!</definedName>
    <definedName name="AMI_Level" localSheetId="3">#REF!</definedName>
    <definedName name="AMI_Level" localSheetId="5">#REF!</definedName>
    <definedName name="AMI_Level" localSheetId="8">#REF!</definedName>
    <definedName name="AMI_Level" localSheetId="9">#REF!</definedName>
    <definedName name="AMI_Level" localSheetId="10">#REF!</definedName>
    <definedName name="AMI_Level" localSheetId="11">#REF!</definedName>
    <definedName name="AMI_Level" localSheetId="12">#REF!</definedName>
    <definedName name="AMI_Level">#REF!</definedName>
    <definedName name="b" localSheetId="16">[2]Income!$AE$66</definedName>
    <definedName name="b" localSheetId="1">[2]Income!$AE$66</definedName>
    <definedName name="b">[2]Income!$AE$66</definedName>
    <definedName name="back6" localSheetId="17">#REF!</definedName>
    <definedName name="back6">#REF!</definedName>
    <definedName name="back7" localSheetId="17">#REF!</definedName>
    <definedName name="back7">#REF!</definedName>
    <definedName name="bdSummB9" localSheetId="13">#REF!</definedName>
    <definedName name="bdSummB9" localSheetId="14">#REF!</definedName>
    <definedName name="bdSummB9" localSheetId="16">#REF!</definedName>
    <definedName name="bdSummB9" localSheetId="1">#REF!</definedName>
    <definedName name="bdSummB9" localSheetId="2">#REF!</definedName>
    <definedName name="bdSummB9" localSheetId="3">#REF!</definedName>
    <definedName name="bdSummB9" localSheetId="5">#REF!</definedName>
    <definedName name="bdSummB9" localSheetId="8">#REF!</definedName>
    <definedName name="bdSummB9" localSheetId="9">#REF!</definedName>
    <definedName name="bdSummB9" localSheetId="10">#REF!</definedName>
    <definedName name="bdSummB9" localSheetId="11">#REF!</definedName>
    <definedName name="bdSummB9" localSheetId="12">#REF!</definedName>
    <definedName name="bdSummB9">#REF!</definedName>
    <definedName name="BedroomsMKHeader" localSheetId="13">[1]Units!#REF!</definedName>
    <definedName name="BedroomsMKHeader" localSheetId="14">[1]Units!#REF!</definedName>
    <definedName name="BedroomsMKHeader" localSheetId="16">[1]Units!#REF!</definedName>
    <definedName name="BedroomsMKHeader" localSheetId="1">[1]Units!#REF!</definedName>
    <definedName name="BedroomsMKHeader" localSheetId="2">[1]Units!#REF!</definedName>
    <definedName name="BedroomsMKHeader" localSheetId="3">[1]Units!#REF!</definedName>
    <definedName name="BedroomsMKHeader" localSheetId="5">[1]Units!#REF!</definedName>
    <definedName name="BedroomsMKHeader" localSheetId="8">[1]Units!#REF!</definedName>
    <definedName name="BedroomsMKHeader" localSheetId="9">[1]Units!#REF!</definedName>
    <definedName name="BedroomsMKHeader" localSheetId="10">[1]Units!#REF!</definedName>
    <definedName name="BedroomsMKHeader" localSheetId="11">[1]Units!#REF!</definedName>
    <definedName name="BedroomsMKHeader" localSheetId="12">[1]Units!#REF!</definedName>
    <definedName name="BedroomsMKHeader">[1]Units!#REF!</definedName>
    <definedName name="BS_FundingSource_Header" localSheetId="13">#REF!</definedName>
    <definedName name="BS_FundingSource_Header" localSheetId="14">#REF!</definedName>
    <definedName name="BS_FundingSource_Header" localSheetId="16">#REF!</definedName>
    <definedName name="BS_FundingSource_Header" localSheetId="1">#REF!</definedName>
    <definedName name="BS_FundingSource_Header" localSheetId="2">#REF!</definedName>
    <definedName name="BS_FundingSource_Header" localSheetId="3">#REF!</definedName>
    <definedName name="BS_FundingSource_Header" localSheetId="5">#REF!</definedName>
    <definedName name="BS_FundingSource_Header" localSheetId="8">#REF!</definedName>
    <definedName name="BS_FundingSource_Header" localSheetId="9">#REF!</definedName>
    <definedName name="BS_FundingSource_Header" localSheetId="10">#REF!</definedName>
    <definedName name="BS_FundingSource_Header" localSheetId="11">#REF!</definedName>
    <definedName name="BS_FundingSource_Header" localSheetId="12">#REF!</definedName>
    <definedName name="BS_FundingSource_Header">#REF!</definedName>
    <definedName name="BS_ManagementCo" localSheetId="13">#REF!</definedName>
    <definedName name="BS_ManagementCo" localSheetId="14">#REF!</definedName>
    <definedName name="BS_ManagementCo" localSheetId="16">#REF!</definedName>
    <definedName name="BS_ManagementCo" localSheetId="1">#REF!</definedName>
    <definedName name="BS_ManagementCo" localSheetId="2">#REF!</definedName>
    <definedName name="BS_ManagementCo" localSheetId="3">#REF!</definedName>
    <definedName name="BS_ManagementCo" localSheetId="5">#REF!</definedName>
    <definedName name="BS_ManagementCo" localSheetId="8">#REF!</definedName>
    <definedName name="BS_ManagementCo" localSheetId="9">#REF!</definedName>
    <definedName name="BS_ManagementCo" localSheetId="10">#REF!</definedName>
    <definedName name="BS_ManagementCo" localSheetId="11">#REF!</definedName>
    <definedName name="BS_ManagementCo" localSheetId="12">#REF!</definedName>
    <definedName name="BS_ManagementCo">#REF!</definedName>
    <definedName name="BS_Targeting" localSheetId="13">#REF!</definedName>
    <definedName name="BS_Targeting" localSheetId="14">#REF!</definedName>
    <definedName name="BS_Targeting" localSheetId="16">#REF!</definedName>
    <definedName name="BS_Targeting" localSheetId="1">#REF!</definedName>
    <definedName name="BS_Targeting" localSheetId="2">#REF!</definedName>
    <definedName name="BS_Targeting" localSheetId="3">#REF!</definedName>
    <definedName name="BS_Targeting" localSheetId="5">#REF!</definedName>
    <definedName name="BS_Targeting" localSheetId="8">#REF!</definedName>
    <definedName name="BS_Targeting" localSheetId="9">#REF!</definedName>
    <definedName name="BS_Targeting" localSheetId="10">#REF!</definedName>
    <definedName name="BS_Targeting" localSheetId="11">#REF!</definedName>
    <definedName name="BS_Targeting" localSheetId="12">#REF!</definedName>
    <definedName name="BS_Targeting">#REF!</definedName>
    <definedName name="BS_TargetingHeader" localSheetId="13">#REF!</definedName>
    <definedName name="BS_TargetingHeader" localSheetId="14">#REF!</definedName>
    <definedName name="BS_TargetingHeader" localSheetId="16">#REF!</definedName>
    <definedName name="BS_TargetingHeader" localSheetId="1">#REF!</definedName>
    <definedName name="BS_TargetingHeader" localSheetId="2">#REF!</definedName>
    <definedName name="BS_TargetingHeader" localSheetId="3">#REF!</definedName>
    <definedName name="BS_TargetingHeader" localSheetId="5">#REF!</definedName>
    <definedName name="BS_TargetingHeader" localSheetId="8">#REF!</definedName>
    <definedName name="BS_TargetingHeader" localSheetId="9">#REF!</definedName>
    <definedName name="BS_TargetingHeader" localSheetId="10">#REF!</definedName>
    <definedName name="BS_TargetingHeader" localSheetId="11">#REF!</definedName>
    <definedName name="BS_TargetingHeader" localSheetId="12">#REF!</definedName>
    <definedName name="BS_TargetingHeader">#REF!</definedName>
    <definedName name="BS_UnitMix_Header" localSheetId="13">#REF!</definedName>
    <definedName name="BS_UnitMix_Header" localSheetId="14">#REF!</definedName>
    <definedName name="BS_UnitMix_Header" localSheetId="16">#REF!</definedName>
    <definedName name="BS_UnitMix_Header" localSheetId="1">#REF!</definedName>
    <definedName name="BS_UnitMix_Header" localSheetId="2">#REF!</definedName>
    <definedName name="BS_UnitMix_Header" localSheetId="3">#REF!</definedName>
    <definedName name="BS_UnitMix_Header" localSheetId="5">#REF!</definedName>
    <definedName name="BS_UnitMix_Header" localSheetId="8">#REF!</definedName>
    <definedName name="BS_UnitMix_Header" localSheetId="9">#REF!</definedName>
    <definedName name="BS_UnitMix_Header" localSheetId="10">#REF!</definedName>
    <definedName name="BS_UnitMix_Header" localSheetId="11">#REF!</definedName>
    <definedName name="BS_UnitMix_Header" localSheetId="12">#REF!</definedName>
    <definedName name="BS_UnitMix_Header">#REF!</definedName>
    <definedName name="CashFlow_Commercial" localSheetId="13">#REF!</definedName>
    <definedName name="CashFlow_Commercial" localSheetId="14">#REF!</definedName>
    <definedName name="CashFlow_Commercial" localSheetId="16">#REF!</definedName>
    <definedName name="CashFlow_Commercial" localSheetId="1">#REF!</definedName>
    <definedName name="CashFlow_Commercial" localSheetId="2">#REF!</definedName>
    <definedName name="CashFlow_Commercial" localSheetId="3">#REF!</definedName>
    <definedName name="CashFlow_Commercial" localSheetId="5">#REF!</definedName>
    <definedName name="CashFlow_Commercial" localSheetId="8">#REF!</definedName>
    <definedName name="CashFlow_Commercial" localSheetId="9">#REF!</definedName>
    <definedName name="CashFlow_Commercial" localSheetId="10">#REF!</definedName>
    <definedName name="CashFlow_Commercial" localSheetId="11">#REF!</definedName>
    <definedName name="CashFlow_Commercial" localSheetId="12">#REF!</definedName>
    <definedName name="CashFlow_Commercial">#REF!</definedName>
    <definedName name="CashFlow_Laundry" localSheetId="13">#REF!</definedName>
    <definedName name="CashFlow_Laundry" localSheetId="14">#REF!</definedName>
    <definedName name="CashFlow_Laundry" localSheetId="16">#REF!</definedName>
    <definedName name="CashFlow_Laundry" localSheetId="1">#REF!</definedName>
    <definedName name="CashFlow_Laundry" localSheetId="2">#REF!</definedName>
    <definedName name="CashFlow_Laundry" localSheetId="3">#REF!</definedName>
    <definedName name="CashFlow_Laundry" localSheetId="5">#REF!</definedName>
    <definedName name="CashFlow_Laundry" localSheetId="8">#REF!</definedName>
    <definedName name="CashFlow_Laundry" localSheetId="9">#REF!</definedName>
    <definedName name="CashFlow_Laundry" localSheetId="10">#REF!</definedName>
    <definedName name="CashFlow_Laundry" localSheetId="11">#REF!</definedName>
    <definedName name="CashFlow_Laundry" localSheetId="12">#REF!</definedName>
    <definedName name="CashFlow_Laundry">#REF!</definedName>
    <definedName name="CashFlow_LaundryAndVendingIncome" localSheetId="13">#REF!</definedName>
    <definedName name="CashFlow_LaundryAndVendingIncome" localSheetId="14">#REF!</definedName>
    <definedName name="CashFlow_LaundryAndVendingIncome" localSheetId="16">#REF!</definedName>
    <definedName name="CashFlow_LaundryAndVendingIncome" localSheetId="1">#REF!</definedName>
    <definedName name="CashFlow_LaundryAndVendingIncome" localSheetId="2">#REF!</definedName>
    <definedName name="CashFlow_LaundryAndVendingIncome" localSheetId="3">#REF!</definedName>
    <definedName name="CashFlow_LaundryAndVendingIncome" localSheetId="5">#REF!</definedName>
    <definedName name="CashFlow_LaundryAndVendingIncome" localSheetId="8">#REF!</definedName>
    <definedName name="CashFlow_LaundryAndVendingIncome" localSheetId="9">#REF!</definedName>
    <definedName name="CashFlow_LaundryAndVendingIncome" localSheetId="10">#REF!</definedName>
    <definedName name="CashFlow_LaundryAndVendingIncome" localSheetId="11">#REF!</definedName>
    <definedName name="CashFlow_LaundryAndVendingIncome" localSheetId="12">#REF!</definedName>
    <definedName name="CashFlow_LaundryAndVendingIncome">#REF!</definedName>
    <definedName name="CashFlow_Other" localSheetId="13">#REF!</definedName>
    <definedName name="CashFlow_Other" localSheetId="14">#REF!</definedName>
    <definedName name="CashFlow_Other" localSheetId="16">#REF!</definedName>
    <definedName name="CashFlow_Other" localSheetId="1">#REF!</definedName>
    <definedName name="CashFlow_Other" localSheetId="2">#REF!</definedName>
    <definedName name="CashFlow_Other" localSheetId="3">#REF!</definedName>
    <definedName name="CashFlow_Other" localSheetId="5">#REF!</definedName>
    <definedName name="CashFlow_Other" localSheetId="8">#REF!</definedName>
    <definedName name="CashFlow_Other" localSheetId="9">#REF!</definedName>
    <definedName name="CashFlow_Other" localSheetId="10">#REF!</definedName>
    <definedName name="CashFlow_Other" localSheetId="11">#REF!</definedName>
    <definedName name="CashFlow_Other" localSheetId="12">#REF!</definedName>
    <definedName name="CashFlow_Other">#REF!</definedName>
    <definedName name="CashFlow_OtherIncome" localSheetId="13">#REF!</definedName>
    <definedName name="CashFlow_OtherIncome" localSheetId="14">#REF!</definedName>
    <definedName name="CashFlow_OtherIncome" localSheetId="16">#REF!</definedName>
    <definedName name="CashFlow_OtherIncome" localSheetId="1">#REF!</definedName>
    <definedName name="CashFlow_OtherIncome" localSheetId="2">#REF!</definedName>
    <definedName name="CashFlow_OtherIncome" localSheetId="3">#REF!</definedName>
    <definedName name="CashFlow_OtherIncome" localSheetId="5">#REF!</definedName>
    <definedName name="CashFlow_OtherIncome" localSheetId="8">#REF!</definedName>
    <definedName name="CashFlow_OtherIncome" localSheetId="9">#REF!</definedName>
    <definedName name="CashFlow_OtherIncome" localSheetId="10">#REF!</definedName>
    <definedName name="CashFlow_OtherIncome" localSheetId="11">#REF!</definedName>
    <definedName name="CashFlow_OtherIncome" localSheetId="12">#REF!</definedName>
    <definedName name="CashFlow_OtherIncome">#REF!</definedName>
    <definedName name="CashFlow_StoresAndCommercialIncome" localSheetId="13">#REF!</definedName>
    <definedName name="CashFlow_StoresAndCommercialIncome" localSheetId="14">#REF!</definedName>
    <definedName name="CashFlow_StoresAndCommercialIncome" localSheetId="16">#REF!</definedName>
    <definedName name="CashFlow_StoresAndCommercialIncome" localSheetId="1">#REF!</definedName>
    <definedName name="CashFlow_StoresAndCommercialIncome" localSheetId="2">#REF!</definedName>
    <definedName name="CashFlow_StoresAndCommercialIncome" localSheetId="3">#REF!</definedName>
    <definedName name="CashFlow_StoresAndCommercialIncome" localSheetId="5">#REF!</definedName>
    <definedName name="CashFlow_StoresAndCommercialIncome" localSheetId="8">#REF!</definedName>
    <definedName name="CashFlow_StoresAndCommercialIncome" localSheetId="9">#REF!</definedName>
    <definedName name="CashFlow_StoresAndCommercialIncome" localSheetId="10">#REF!</definedName>
    <definedName name="CashFlow_StoresAndCommercialIncome" localSheetId="11">#REF!</definedName>
    <definedName name="CashFlow_StoresAndCommercialIncome" localSheetId="12">#REF!</definedName>
    <definedName name="CashFlow_StoresAndCommercialIncome">#REF!</definedName>
    <definedName name="CDB" localSheetId="17">#REF!</definedName>
    <definedName name="CDB">#REF!</definedName>
    <definedName name="CountyMedianIncome" localSheetId="13">#REF!</definedName>
    <definedName name="CountyMedianIncome" localSheetId="14">#REF!</definedName>
    <definedName name="CountyMedianIncome" localSheetId="16">#REF!</definedName>
    <definedName name="CountyMedianIncome" localSheetId="1">#REF!</definedName>
    <definedName name="CountyMedianIncome" localSheetId="2">#REF!</definedName>
    <definedName name="CountyMedianIncome" localSheetId="3">#REF!</definedName>
    <definedName name="CountyMedianIncome" localSheetId="5">#REF!</definedName>
    <definedName name="CountyMedianIncome" localSheetId="8">#REF!</definedName>
    <definedName name="CountyMedianIncome" localSheetId="9">#REF!</definedName>
    <definedName name="CountyMedianIncome" localSheetId="10">#REF!</definedName>
    <definedName name="CountyMedianIncome" localSheetId="11">#REF!</definedName>
    <definedName name="CountyMedianIncome" localSheetId="12">#REF!</definedName>
    <definedName name="CountyMedianIncome">#REF!</definedName>
    <definedName name="CS" localSheetId="17">#REF!</definedName>
    <definedName name="CS">#REF!</definedName>
    <definedName name="data1" localSheetId="17">#REF!</definedName>
    <definedName name="data1">#REF!</definedName>
    <definedName name="data2" localSheetId="17">#REF!</definedName>
    <definedName name="data2">#REF!</definedName>
    <definedName name="data3" localSheetId="17">#REF!</definedName>
    <definedName name="data3">#REF!</definedName>
    <definedName name="data4" localSheetId="17">#REF!</definedName>
    <definedName name="data4">#REF!</definedName>
    <definedName name="data5" localSheetId="17">#REF!</definedName>
    <definedName name="data5">#REF!</definedName>
    <definedName name="data6" localSheetId="17">#REF!</definedName>
    <definedName name="data6">#REF!</definedName>
    <definedName name="data7" localSheetId="17">#REF!</definedName>
    <definedName name="data7">#REF!</definedName>
    <definedName name="_xlnm.Database" localSheetId="17">#REF!</definedName>
    <definedName name="_xlnm.Database">#REF!</definedName>
    <definedName name="dflt1" localSheetId="17">#REF!</definedName>
    <definedName name="dflt1">#REF!</definedName>
    <definedName name="display_area_1" localSheetId="17">#REF!</definedName>
    <definedName name="display_area_1">#REF!</definedName>
    <definedName name="display_area_2" localSheetId="17">#REF!</definedName>
    <definedName name="display_area_2">#REF!</definedName>
    <definedName name="display_area_3" localSheetId="17">#REF!</definedName>
    <definedName name="display_area_3">#REF!</definedName>
    <definedName name="display_area_4" localSheetId="17">#REF!</definedName>
    <definedName name="display_area_4">#REF!</definedName>
    <definedName name="DSP" localSheetId="17">#REF!</definedName>
    <definedName name="DSP">#REF!</definedName>
    <definedName name="DSPIMO" localSheetId="17">#REF!</definedName>
    <definedName name="DSPIMO">#REF!</definedName>
    <definedName name="DSPMO" localSheetId="17">#REF!</definedName>
    <definedName name="DSPMO">#REF!</definedName>
    <definedName name="DSPTLMO" localSheetId="17">#REF!</definedName>
    <definedName name="DSPTLMO">#REF!</definedName>
    <definedName name="DTS" localSheetId="17">#REF!</definedName>
    <definedName name="DTS">#REF!</definedName>
    <definedName name="EffectiveGrossIncome" localSheetId="13">#REF!</definedName>
    <definedName name="EffectiveGrossIncome" localSheetId="14">#REF!</definedName>
    <definedName name="EffectiveGrossIncome" localSheetId="15">#REF!</definedName>
    <definedName name="EffectiveGrossIncome" localSheetId="16">#REF!</definedName>
    <definedName name="EffectiveGrossIncome" localSheetId="17">#REF!</definedName>
    <definedName name="EffectiveGrossIncome" localSheetId="1">#REF!</definedName>
    <definedName name="EffectiveGrossIncome" localSheetId="2">#REF!</definedName>
    <definedName name="EffectiveGrossIncome" localSheetId="3">#REF!</definedName>
    <definedName name="EffectiveGrossIncome" localSheetId="5">#REF!</definedName>
    <definedName name="EffectiveGrossIncome" localSheetId="8">#REF!</definedName>
    <definedName name="EffectiveGrossIncome" localSheetId="9">#REF!</definedName>
    <definedName name="EffectiveGrossIncome" localSheetId="10">#REF!</definedName>
    <definedName name="EffectiveGrossIncome" localSheetId="11">#REF!</definedName>
    <definedName name="EffectiveGrossIncome" localSheetId="12">#REF!</definedName>
    <definedName name="EffectiveGrossIncome">#REF!</definedName>
    <definedName name="Entered_Pmt" localSheetId="17">#REF!</definedName>
    <definedName name="Entered_Pmt">#REF!</definedName>
    <definedName name="Facts_Applicant" localSheetId="13">#REF!</definedName>
    <definedName name="Facts_Applicant" localSheetId="14">#REF!</definedName>
    <definedName name="Facts_Applicant" localSheetId="16">#REF!</definedName>
    <definedName name="Facts_Applicant" localSheetId="1">#REF!</definedName>
    <definedName name="Facts_Applicant" localSheetId="2">#REF!</definedName>
    <definedName name="Facts_Applicant" localSheetId="3">#REF!</definedName>
    <definedName name="Facts_Applicant" localSheetId="5">#REF!</definedName>
    <definedName name="Facts_Applicant" localSheetId="8">#REF!</definedName>
    <definedName name="Facts_Applicant" localSheetId="9">#REF!</definedName>
    <definedName name="Facts_Applicant" localSheetId="10">#REF!</definedName>
    <definedName name="Facts_Applicant" localSheetId="11">#REF!</definedName>
    <definedName name="Facts_Applicant" localSheetId="12">#REF!</definedName>
    <definedName name="Facts_Applicant">#REF!</definedName>
    <definedName name="Facts_Application_Number" localSheetId="13">#REF!</definedName>
    <definedName name="Facts_Application_Number" localSheetId="14">#REF!</definedName>
    <definedName name="Facts_Application_Number" localSheetId="16">#REF!</definedName>
    <definedName name="Facts_Application_Number" localSheetId="1">#REF!</definedName>
    <definedName name="Facts_Application_Number" localSheetId="2">#REF!</definedName>
    <definedName name="Facts_Application_Number" localSheetId="3">#REF!</definedName>
    <definedName name="Facts_Application_Number" localSheetId="5">#REF!</definedName>
    <definedName name="Facts_Application_Number" localSheetId="8">#REF!</definedName>
    <definedName name="Facts_Application_Number" localSheetId="9">#REF!</definedName>
    <definedName name="Facts_Application_Number" localSheetId="10">#REF!</definedName>
    <definedName name="Facts_Application_Number" localSheetId="11">#REF!</definedName>
    <definedName name="Facts_Application_Number" localSheetId="12">#REF!</definedName>
    <definedName name="Facts_Application_Number">#REF!</definedName>
    <definedName name="Facts_City" localSheetId="13">#REF!</definedName>
    <definedName name="Facts_City" localSheetId="14">#REF!</definedName>
    <definedName name="Facts_City" localSheetId="16">#REF!</definedName>
    <definedName name="Facts_City" localSheetId="1">#REF!</definedName>
    <definedName name="Facts_City" localSheetId="2">#REF!</definedName>
    <definedName name="Facts_City" localSheetId="3">#REF!</definedName>
    <definedName name="Facts_City" localSheetId="5">#REF!</definedName>
    <definedName name="Facts_City" localSheetId="8">#REF!</definedName>
    <definedName name="Facts_City" localSheetId="9">#REF!</definedName>
    <definedName name="Facts_City" localSheetId="10">#REF!</definedName>
    <definedName name="Facts_City" localSheetId="11">#REF!</definedName>
    <definedName name="Facts_City" localSheetId="12">#REF!</definedName>
    <definedName name="Facts_City">#REF!</definedName>
    <definedName name="Facts_Contractor" localSheetId="13">#REF!</definedName>
    <definedName name="Facts_Contractor" localSheetId="14">#REF!</definedName>
    <definedName name="Facts_Contractor" localSheetId="16">#REF!</definedName>
    <definedName name="Facts_Contractor" localSheetId="1">#REF!</definedName>
    <definedName name="Facts_Contractor" localSheetId="2">#REF!</definedName>
    <definedName name="Facts_Contractor" localSheetId="3">#REF!</definedName>
    <definedName name="Facts_Contractor" localSheetId="5">#REF!</definedName>
    <definedName name="Facts_Contractor" localSheetId="8">#REF!</definedName>
    <definedName name="Facts_Contractor" localSheetId="9">#REF!</definedName>
    <definedName name="Facts_Contractor" localSheetId="10">#REF!</definedName>
    <definedName name="Facts_Contractor" localSheetId="11">#REF!</definedName>
    <definedName name="Facts_Contractor" localSheetId="12">#REF!</definedName>
    <definedName name="Facts_Contractor">#REF!</definedName>
    <definedName name="Facts_County" localSheetId="13">#REF!</definedName>
    <definedName name="Facts_County" localSheetId="14">#REF!</definedName>
    <definedName name="Facts_County" localSheetId="16">#REF!</definedName>
    <definedName name="Facts_County" localSheetId="1">#REF!</definedName>
    <definedName name="Facts_County" localSheetId="2">#REF!</definedName>
    <definedName name="Facts_County" localSheetId="3">#REF!</definedName>
    <definedName name="Facts_County" localSheetId="5">#REF!</definedName>
    <definedName name="Facts_County" localSheetId="8">#REF!</definedName>
    <definedName name="Facts_County" localSheetId="9">#REF!</definedName>
    <definedName name="Facts_County" localSheetId="10">#REF!</definedName>
    <definedName name="Facts_County" localSheetId="11">#REF!</definedName>
    <definedName name="Facts_County" localSheetId="12">#REF!</definedName>
    <definedName name="Facts_County">#REF!</definedName>
    <definedName name="Facts_Gross_Square_Footage" localSheetId="13">#REF!</definedName>
    <definedName name="Facts_Gross_Square_Footage" localSheetId="14">#REF!</definedName>
    <definedName name="Facts_Gross_Square_Footage" localSheetId="16">#REF!</definedName>
    <definedName name="Facts_Gross_Square_Footage" localSheetId="1">#REF!</definedName>
    <definedName name="Facts_Gross_Square_Footage" localSheetId="2">#REF!</definedName>
    <definedName name="Facts_Gross_Square_Footage" localSheetId="3">#REF!</definedName>
    <definedName name="Facts_Gross_Square_Footage" localSheetId="5">#REF!</definedName>
    <definedName name="Facts_Gross_Square_Footage" localSheetId="8">#REF!</definedName>
    <definedName name="Facts_Gross_Square_Footage" localSheetId="9">#REF!</definedName>
    <definedName name="Facts_Gross_Square_Footage" localSheetId="10">#REF!</definedName>
    <definedName name="Facts_Gross_Square_Footage" localSheetId="11">#REF!</definedName>
    <definedName name="Facts_Gross_Square_Footage" localSheetId="12">#REF!</definedName>
    <definedName name="Facts_Gross_Square_Footage">#REF!</definedName>
    <definedName name="Facts_Net_Square_Footage" localSheetId="13">#REF!</definedName>
    <definedName name="Facts_Net_Square_Footage" localSheetId="14">#REF!</definedName>
    <definedName name="Facts_Net_Square_Footage" localSheetId="16">#REF!</definedName>
    <definedName name="Facts_Net_Square_Footage" localSheetId="1">#REF!</definedName>
    <definedName name="Facts_Net_Square_Footage" localSheetId="2">#REF!</definedName>
    <definedName name="Facts_Net_Square_Footage" localSheetId="3">#REF!</definedName>
    <definedName name="Facts_Net_Square_Footage" localSheetId="5">#REF!</definedName>
    <definedName name="Facts_Net_Square_Footage" localSheetId="8">#REF!</definedName>
    <definedName name="Facts_Net_Square_Footage" localSheetId="9">#REF!</definedName>
    <definedName name="Facts_Net_Square_Footage" localSheetId="10">#REF!</definedName>
    <definedName name="Facts_Net_Square_Footage" localSheetId="11">#REF!</definedName>
    <definedName name="Facts_Net_Square_Footage" localSheetId="12">#REF!</definedName>
    <definedName name="Facts_Net_Square_Footage">#REF!</definedName>
    <definedName name="Facts_Project_Name" localSheetId="13">#REF!</definedName>
    <definedName name="Facts_Project_Name" localSheetId="14">#REF!</definedName>
    <definedName name="Facts_Project_Name" localSheetId="16">#REF!</definedName>
    <definedName name="Facts_Project_Name" localSheetId="1">#REF!</definedName>
    <definedName name="Facts_Project_Name" localSheetId="2">#REF!</definedName>
    <definedName name="Facts_Project_Name" localSheetId="3">#REF!</definedName>
    <definedName name="Facts_Project_Name" localSheetId="5">#REF!</definedName>
    <definedName name="Facts_Project_Name" localSheetId="8">#REF!</definedName>
    <definedName name="Facts_Project_Name" localSheetId="9">#REF!</definedName>
    <definedName name="Facts_Project_Name" localSheetId="10">#REF!</definedName>
    <definedName name="Facts_Project_Name" localSheetId="11">#REF!</definedName>
    <definedName name="Facts_Project_Name" localSheetId="12">#REF!</definedName>
    <definedName name="Facts_Project_Name">#REF!</definedName>
    <definedName name="Facts_Selection" localSheetId="13">#REF!</definedName>
    <definedName name="Facts_Selection" localSheetId="14">#REF!</definedName>
    <definedName name="Facts_Selection" localSheetId="16">#REF!</definedName>
    <definedName name="Facts_Selection" localSheetId="1">#REF!</definedName>
    <definedName name="Facts_Selection" localSheetId="2">#REF!</definedName>
    <definedName name="Facts_Selection" localSheetId="3">#REF!</definedName>
    <definedName name="Facts_Selection" localSheetId="5">#REF!</definedName>
    <definedName name="Facts_Selection" localSheetId="8">#REF!</definedName>
    <definedName name="Facts_Selection" localSheetId="9">#REF!</definedName>
    <definedName name="Facts_Selection" localSheetId="10">#REF!</definedName>
    <definedName name="Facts_Selection" localSheetId="11">#REF!</definedName>
    <definedName name="Facts_Selection" localSheetId="12">#REF!</definedName>
    <definedName name="Facts_Selection">#REF!</definedName>
    <definedName name="Facts_Site_Acreage" localSheetId="13">#REF!</definedName>
    <definedName name="Facts_Site_Acreage" localSheetId="14">#REF!</definedName>
    <definedName name="Facts_Site_Acreage" localSheetId="16">#REF!</definedName>
    <definedName name="Facts_Site_Acreage" localSheetId="1">#REF!</definedName>
    <definedName name="Facts_Site_Acreage" localSheetId="2">#REF!</definedName>
    <definedName name="Facts_Site_Acreage" localSheetId="3">#REF!</definedName>
    <definedName name="Facts_Site_Acreage" localSheetId="5">#REF!</definedName>
    <definedName name="Facts_Site_Acreage" localSheetId="8">#REF!</definedName>
    <definedName name="Facts_Site_Acreage" localSheetId="9">#REF!</definedName>
    <definedName name="Facts_Site_Acreage" localSheetId="10">#REF!</definedName>
    <definedName name="Facts_Site_Acreage" localSheetId="11">#REF!</definedName>
    <definedName name="Facts_Site_Acreage" localSheetId="12">#REF!</definedName>
    <definedName name="Facts_Site_Acreage">#REF!</definedName>
    <definedName name="Facts_Target_Population" localSheetId="13">#REF!</definedName>
    <definedName name="Facts_Target_Population" localSheetId="14">#REF!</definedName>
    <definedName name="Facts_Target_Population" localSheetId="16">#REF!</definedName>
    <definedName name="Facts_Target_Population" localSheetId="1">#REF!</definedName>
    <definedName name="Facts_Target_Population" localSheetId="2">#REF!</definedName>
    <definedName name="Facts_Target_Population" localSheetId="3">#REF!</definedName>
    <definedName name="Facts_Target_Population" localSheetId="5">#REF!</definedName>
    <definedName name="Facts_Target_Population" localSheetId="8">#REF!</definedName>
    <definedName name="Facts_Target_Population" localSheetId="9">#REF!</definedName>
    <definedName name="Facts_Target_Population" localSheetId="10">#REF!</definedName>
    <definedName name="Facts_Target_Population" localSheetId="11">#REF!</definedName>
    <definedName name="Facts_Target_Population" localSheetId="12">#REF!</definedName>
    <definedName name="Facts_Target_Population">#REF!</definedName>
    <definedName name="FS_AHPLoan_Amount" localSheetId="13">[1]Sources!#REF!</definedName>
    <definedName name="FS_AHPLoan_Amount" localSheetId="14">[1]Sources!#REF!</definedName>
    <definedName name="FS_AHPLoan_Amount" localSheetId="16">[1]Sources!#REF!</definedName>
    <definedName name="FS_AHPLoan_Amount" localSheetId="1">[1]Sources!#REF!</definedName>
    <definedName name="FS_AHPLoan_Amount" localSheetId="2">[1]Sources!#REF!</definedName>
    <definedName name="FS_AHPLoan_Amount" localSheetId="3">[1]Sources!#REF!</definedName>
    <definedName name="FS_AHPLoan_Amount" localSheetId="5">[1]Sources!#REF!</definedName>
    <definedName name="FS_AHPLoan_Amount" localSheetId="8">[1]Sources!#REF!</definedName>
    <definedName name="FS_AHPLoan_Amount" localSheetId="9">[1]Sources!#REF!</definedName>
    <definedName name="FS_AHPLoan_Amount" localSheetId="10">[1]Sources!#REF!</definedName>
    <definedName name="FS_AHPLoan_Amount" localSheetId="11">[1]Sources!#REF!</definedName>
    <definedName name="FS_AHPLoan_Amount" localSheetId="12">[1]Sources!#REF!</definedName>
    <definedName name="FS_AHPLoan_Amount">[1]Sources!#REF!</definedName>
    <definedName name="FS_AHPLoan_AnnualDebtService" localSheetId="13">[1]Sources!#REF!</definedName>
    <definedName name="FS_AHPLoan_AnnualDebtService" localSheetId="14">[1]Sources!#REF!</definedName>
    <definedName name="FS_AHPLoan_AnnualDebtService" localSheetId="16">[1]Sources!#REF!</definedName>
    <definedName name="FS_AHPLoan_AnnualDebtService" localSheetId="1">[1]Sources!#REF!</definedName>
    <definedName name="FS_AHPLoan_AnnualDebtService" localSheetId="2">[1]Sources!#REF!</definedName>
    <definedName name="FS_AHPLoan_AnnualDebtService" localSheetId="3">[1]Sources!#REF!</definedName>
    <definedName name="FS_AHPLoan_AnnualDebtService" localSheetId="5">[1]Sources!#REF!</definedName>
    <definedName name="FS_AHPLoan_AnnualDebtService" localSheetId="8">[1]Sources!#REF!</definedName>
    <definedName name="FS_AHPLoan_AnnualDebtService" localSheetId="9">[1]Sources!#REF!</definedName>
    <definedName name="FS_AHPLoan_AnnualDebtService" localSheetId="10">[1]Sources!#REF!</definedName>
    <definedName name="FS_AHPLoan_AnnualDebtService" localSheetId="11">[1]Sources!#REF!</definedName>
    <definedName name="FS_AHPLoan_AnnualDebtService" localSheetId="12">[1]Sources!#REF!</definedName>
    <definedName name="FS_AHPLoan_AnnualDebtService">[1]Sources!#REF!</definedName>
    <definedName name="FS_AHPLoan_Period" localSheetId="13">[1]Sources!#REF!</definedName>
    <definedName name="FS_AHPLoan_Period" localSheetId="14">[1]Sources!#REF!</definedName>
    <definedName name="FS_AHPLoan_Period" localSheetId="16">[1]Sources!#REF!</definedName>
    <definedName name="FS_AHPLoan_Period" localSheetId="1">[1]Sources!#REF!</definedName>
    <definedName name="FS_AHPLoan_Period" localSheetId="2">[1]Sources!#REF!</definedName>
    <definedName name="FS_AHPLoan_Period" localSheetId="3">[1]Sources!#REF!</definedName>
    <definedName name="FS_AHPLoan_Period" localSheetId="5">[1]Sources!#REF!</definedName>
    <definedName name="FS_AHPLoan_Period" localSheetId="8">[1]Sources!#REF!</definedName>
    <definedName name="FS_AHPLoan_Period" localSheetId="9">[1]Sources!#REF!</definedName>
    <definedName name="FS_AHPLoan_Period" localSheetId="10">[1]Sources!#REF!</definedName>
    <definedName name="FS_AHPLoan_Period" localSheetId="11">[1]Sources!#REF!</definedName>
    <definedName name="FS_AHPLoan_Period" localSheetId="12">[1]Sources!#REF!</definedName>
    <definedName name="FS_AHPLoan_Period">[1]Sources!#REF!</definedName>
    <definedName name="FS_AHPLoan_Rate" localSheetId="13">[1]Sources!#REF!</definedName>
    <definedName name="FS_AHPLoan_Rate" localSheetId="14">[1]Sources!#REF!</definedName>
    <definedName name="FS_AHPLoan_Rate" localSheetId="16">[1]Sources!#REF!</definedName>
    <definedName name="FS_AHPLoan_Rate" localSheetId="1">[1]Sources!#REF!</definedName>
    <definedName name="FS_AHPLoan_Rate" localSheetId="2">[1]Sources!#REF!</definedName>
    <definedName name="FS_AHPLoan_Rate" localSheetId="3">[1]Sources!#REF!</definedName>
    <definedName name="FS_AHPLoan_Rate" localSheetId="5">[1]Sources!#REF!</definedName>
    <definedName name="FS_AHPLoan_Rate" localSheetId="8">[1]Sources!#REF!</definedName>
    <definedName name="FS_AHPLoan_Rate" localSheetId="9">[1]Sources!#REF!</definedName>
    <definedName name="FS_AHPLoan_Rate" localSheetId="10">[1]Sources!#REF!</definedName>
    <definedName name="FS_AHPLoan_Rate" localSheetId="11">[1]Sources!#REF!</definedName>
    <definedName name="FS_AHPLoan_Rate" localSheetId="12">[1]Sources!#REF!</definedName>
    <definedName name="FS_AHPLoan_Rate">[1]Sources!#REF!</definedName>
    <definedName name="FS_AHPLoan_Term" localSheetId="13">[1]Sources!#REF!</definedName>
    <definedName name="FS_AHPLoan_Term" localSheetId="14">[1]Sources!#REF!</definedName>
    <definedName name="FS_AHPLoan_Term" localSheetId="16">[1]Sources!#REF!</definedName>
    <definedName name="FS_AHPLoan_Term" localSheetId="1">[1]Sources!#REF!</definedName>
    <definedName name="FS_AHPLoan_Term" localSheetId="2">[1]Sources!#REF!</definedName>
    <definedName name="FS_AHPLoan_Term" localSheetId="3">[1]Sources!#REF!</definedName>
    <definedName name="FS_AHPLoan_Term" localSheetId="5">[1]Sources!#REF!</definedName>
    <definedName name="FS_AHPLoan_Term" localSheetId="8">[1]Sources!#REF!</definedName>
    <definedName name="FS_AHPLoan_Term" localSheetId="9">[1]Sources!#REF!</definedName>
    <definedName name="FS_AHPLoan_Term" localSheetId="10">[1]Sources!#REF!</definedName>
    <definedName name="FS_AHPLoan_Term" localSheetId="11">[1]Sources!#REF!</definedName>
    <definedName name="FS_AHPLoan_Term" localSheetId="12">[1]Sources!#REF!</definedName>
    <definedName name="FS_AHPLoan_Term">[1]Sources!#REF!</definedName>
    <definedName name="FS_BankLoan_Amount" localSheetId="16">[1]Sources!$E$4</definedName>
    <definedName name="FS_BankLoan_Amount" localSheetId="1">[1]Sources!$E$4</definedName>
    <definedName name="FS_BankLoan_Amount">[1]Sources!$E$4</definedName>
    <definedName name="FS_BankLoan_AnnualDebtService" localSheetId="16">[1]Sources!$H$4</definedName>
    <definedName name="FS_BankLoan_AnnualDebtService" localSheetId="1">[1]Sources!$H$4</definedName>
    <definedName name="FS_BankLoan_AnnualDebtService">[1]Sources!$H$4</definedName>
    <definedName name="FS_BankLoan_Period" localSheetId="16">[1]Sources!$G$4</definedName>
    <definedName name="FS_BankLoan_Period" localSheetId="1">[1]Sources!$G$4</definedName>
    <definedName name="FS_BankLoan_Period">[1]Sources!$G$4</definedName>
    <definedName name="FS_BankLoan_Rate" localSheetId="16">[1]Sources!$F$4</definedName>
    <definedName name="FS_BankLoan_Rate" localSheetId="1">[1]Sources!$F$4</definedName>
    <definedName name="FS_BankLoan_Rate">[1]Sources!$F$4</definedName>
    <definedName name="FS_BankLoan_Term" localSheetId="16">[1]Sources!$I$4</definedName>
    <definedName name="FS_BankLoan_Term" localSheetId="1">[1]Sources!$I$4</definedName>
    <definedName name="FS_BankLoan_Term">[1]Sources!$I$4</definedName>
    <definedName name="FS_DeferredDevFees_Amount" localSheetId="16">[1]Sources!$E$24</definedName>
    <definedName name="FS_DeferredDevFees_Amount" localSheetId="1">[1]Sources!$E$24</definedName>
    <definedName name="FS_DeferredDevFees_Amount">[1]Sources!$E$24</definedName>
    <definedName name="FS_FederalLIHTC_Amount" localSheetId="16">[1]Sources!$E$17</definedName>
    <definedName name="FS_FederalLIHTC_Amount" localSheetId="1">[1]Sources!$E$17</definedName>
    <definedName name="FS_FederalLIHTC_Amount">[1]Sources!$E$17</definedName>
    <definedName name="FS_LocGovLoan_AnnualDebtService" localSheetId="16">[1]Sources!$H$9</definedName>
    <definedName name="FS_LocGovLoan_AnnualDebtService" localSheetId="1">[1]Sources!$H$9</definedName>
    <definedName name="FS_LocGovLoan_AnnualDebtService">[1]Sources!$H$9</definedName>
    <definedName name="FS_NonRepayableGrant_Amount" localSheetId="13">[1]Sources!#REF!</definedName>
    <definedName name="FS_NonRepayableGrant_Amount" localSheetId="14">[1]Sources!#REF!</definedName>
    <definedName name="FS_NonRepayableGrant_Amount" localSheetId="16">[1]Sources!#REF!</definedName>
    <definedName name="FS_NonRepayableGrant_Amount" localSheetId="1">[1]Sources!#REF!</definedName>
    <definedName name="FS_NonRepayableGrant_Amount" localSheetId="2">[1]Sources!#REF!</definedName>
    <definedName name="FS_NonRepayableGrant_Amount" localSheetId="3">[1]Sources!#REF!</definedName>
    <definedName name="FS_NonRepayableGrant_Amount" localSheetId="5">[1]Sources!#REF!</definedName>
    <definedName name="FS_NonRepayableGrant_Amount" localSheetId="8">[1]Sources!#REF!</definedName>
    <definedName name="FS_NonRepayableGrant_Amount" localSheetId="9">[1]Sources!#REF!</definedName>
    <definedName name="FS_NonRepayableGrant_Amount" localSheetId="10">[1]Sources!#REF!</definedName>
    <definedName name="FS_NonRepayableGrant_Amount" localSheetId="11">[1]Sources!#REF!</definedName>
    <definedName name="FS_NonRepayableGrant_Amount" localSheetId="12">[1]Sources!#REF!</definedName>
    <definedName name="FS_NonRepayableGrant_Amount">[1]Sources!#REF!</definedName>
    <definedName name="FS_Other1Loan_Amount" localSheetId="13">[1]Sources!#REF!</definedName>
    <definedName name="FS_Other1Loan_Amount" localSheetId="14">[1]Sources!#REF!</definedName>
    <definedName name="FS_Other1Loan_Amount" localSheetId="16">[1]Sources!#REF!</definedName>
    <definedName name="FS_Other1Loan_Amount" localSheetId="1">[1]Sources!#REF!</definedName>
    <definedName name="FS_Other1Loan_Amount" localSheetId="2">[1]Sources!#REF!</definedName>
    <definedName name="FS_Other1Loan_Amount" localSheetId="3">[1]Sources!#REF!</definedName>
    <definedName name="FS_Other1Loan_Amount" localSheetId="5">[1]Sources!#REF!</definedName>
    <definedName name="FS_Other1Loan_Amount" localSheetId="8">[1]Sources!#REF!</definedName>
    <definedName name="FS_Other1Loan_Amount" localSheetId="9">[1]Sources!#REF!</definedName>
    <definedName name="FS_Other1Loan_Amount" localSheetId="10">[1]Sources!#REF!</definedName>
    <definedName name="FS_Other1Loan_Amount" localSheetId="11">[1]Sources!#REF!</definedName>
    <definedName name="FS_Other1Loan_Amount" localSheetId="12">[1]Sources!#REF!</definedName>
    <definedName name="FS_Other1Loan_Amount">[1]Sources!#REF!</definedName>
    <definedName name="FS_Other1Loan_AnnualDebtService" localSheetId="13">[1]Sources!#REF!</definedName>
    <definedName name="FS_Other1Loan_AnnualDebtService" localSheetId="14">[1]Sources!#REF!</definedName>
    <definedName name="FS_Other1Loan_AnnualDebtService" localSheetId="16">[1]Sources!#REF!</definedName>
    <definedName name="FS_Other1Loan_AnnualDebtService" localSheetId="1">[1]Sources!#REF!</definedName>
    <definedName name="FS_Other1Loan_AnnualDebtService" localSheetId="2">[1]Sources!#REF!</definedName>
    <definedName name="FS_Other1Loan_AnnualDebtService" localSheetId="3">[1]Sources!#REF!</definedName>
    <definedName name="FS_Other1Loan_AnnualDebtService" localSheetId="5">[1]Sources!#REF!</definedName>
    <definedName name="FS_Other1Loan_AnnualDebtService" localSheetId="8">[1]Sources!#REF!</definedName>
    <definedName name="FS_Other1Loan_AnnualDebtService" localSheetId="9">[1]Sources!#REF!</definedName>
    <definedName name="FS_Other1Loan_AnnualDebtService" localSheetId="10">[1]Sources!#REF!</definedName>
    <definedName name="FS_Other1Loan_AnnualDebtService" localSheetId="11">[1]Sources!#REF!</definedName>
    <definedName name="FS_Other1Loan_AnnualDebtService" localSheetId="12">[1]Sources!#REF!</definedName>
    <definedName name="FS_Other1Loan_AnnualDebtService">[1]Sources!#REF!</definedName>
    <definedName name="FS_Other1Loan_Period" localSheetId="13">[1]Sources!#REF!</definedName>
    <definedName name="FS_Other1Loan_Period" localSheetId="14">[1]Sources!#REF!</definedName>
    <definedName name="FS_Other1Loan_Period" localSheetId="16">[1]Sources!#REF!</definedName>
    <definedName name="FS_Other1Loan_Period" localSheetId="1">[1]Sources!#REF!</definedName>
    <definedName name="FS_Other1Loan_Period" localSheetId="2">[1]Sources!#REF!</definedName>
    <definedName name="FS_Other1Loan_Period" localSheetId="3">[1]Sources!#REF!</definedName>
    <definedName name="FS_Other1Loan_Period" localSheetId="5">[1]Sources!#REF!</definedName>
    <definedName name="FS_Other1Loan_Period" localSheetId="8">[1]Sources!#REF!</definedName>
    <definedName name="FS_Other1Loan_Period" localSheetId="9">[1]Sources!#REF!</definedName>
    <definedName name="FS_Other1Loan_Period" localSheetId="10">[1]Sources!#REF!</definedName>
    <definedName name="FS_Other1Loan_Period" localSheetId="11">[1]Sources!#REF!</definedName>
    <definedName name="FS_Other1Loan_Period" localSheetId="12">[1]Sources!#REF!</definedName>
    <definedName name="FS_Other1Loan_Period">[1]Sources!#REF!</definedName>
    <definedName name="FS_Other1Loan_Rate" localSheetId="13">[1]Sources!#REF!</definedName>
    <definedName name="FS_Other1Loan_Rate" localSheetId="14">[1]Sources!#REF!</definedName>
    <definedName name="FS_Other1Loan_Rate" localSheetId="16">[1]Sources!#REF!</definedName>
    <definedName name="FS_Other1Loan_Rate" localSheetId="1">[1]Sources!#REF!</definedName>
    <definedName name="FS_Other1Loan_Rate" localSheetId="2">[1]Sources!#REF!</definedName>
    <definedName name="FS_Other1Loan_Rate" localSheetId="3">[1]Sources!#REF!</definedName>
    <definedName name="FS_Other1Loan_Rate" localSheetId="5">[1]Sources!#REF!</definedName>
    <definedName name="FS_Other1Loan_Rate" localSheetId="8">[1]Sources!#REF!</definedName>
    <definedName name="FS_Other1Loan_Rate" localSheetId="9">[1]Sources!#REF!</definedName>
    <definedName name="FS_Other1Loan_Rate" localSheetId="10">[1]Sources!#REF!</definedName>
    <definedName name="FS_Other1Loan_Rate" localSheetId="11">[1]Sources!#REF!</definedName>
    <definedName name="FS_Other1Loan_Rate" localSheetId="12">[1]Sources!#REF!</definedName>
    <definedName name="FS_Other1Loan_Rate">[1]Sources!#REF!</definedName>
    <definedName name="FS_Other1Loan_Term" localSheetId="13">[1]Sources!#REF!</definedName>
    <definedName name="FS_Other1Loan_Term" localSheetId="14">[1]Sources!#REF!</definedName>
    <definedName name="FS_Other1Loan_Term" localSheetId="16">[1]Sources!#REF!</definedName>
    <definedName name="FS_Other1Loan_Term" localSheetId="1">[1]Sources!#REF!</definedName>
    <definedName name="FS_Other1Loan_Term" localSheetId="2">[1]Sources!#REF!</definedName>
    <definedName name="FS_Other1Loan_Term" localSheetId="3">[1]Sources!#REF!</definedName>
    <definedName name="FS_Other1Loan_Term" localSheetId="5">[1]Sources!#REF!</definedName>
    <definedName name="FS_Other1Loan_Term" localSheetId="8">[1]Sources!#REF!</definedName>
    <definedName name="FS_Other1Loan_Term" localSheetId="9">[1]Sources!#REF!</definedName>
    <definedName name="FS_Other1Loan_Term" localSheetId="10">[1]Sources!#REF!</definedName>
    <definedName name="FS_Other1Loan_Term" localSheetId="11">[1]Sources!#REF!</definedName>
    <definedName name="FS_Other1Loan_Term" localSheetId="12">[1]Sources!#REF!</definedName>
    <definedName name="FS_Other1Loan_Term">[1]Sources!#REF!</definedName>
    <definedName name="FS_Other2Loan_Amount" localSheetId="13">[1]Sources!#REF!</definedName>
    <definedName name="FS_Other2Loan_Amount" localSheetId="14">[1]Sources!#REF!</definedName>
    <definedName name="FS_Other2Loan_Amount" localSheetId="16">[1]Sources!#REF!</definedName>
    <definedName name="FS_Other2Loan_Amount" localSheetId="1">[1]Sources!#REF!</definedName>
    <definedName name="FS_Other2Loan_Amount" localSheetId="2">[1]Sources!#REF!</definedName>
    <definedName name="FS_Other2Loan_Amount" localSheetId="3">[1]Sources!#REF!</definedName>
    <definedName name="FS_Other2Loan_Amount" localSheetId="5">[1]Sources!#REF!</definedName>
    <definedName name="FS_Other2Loan_Amount" localSheetId="8">[1]Sources!#REF!</definedName>
    <definedName name="FS_Other2Loan_Amount" localSheetId="9">[1]Sources!#REF!</definedName>
    <definedName name="FS_Other2Loan_Amount" localSheetId="10">[1]Sources!#REF!</definedName>
    <definedName name="FS_Other2Loan_Amount" localSheetId="11">[1]Sources!#REF!</definedName>
    <definedName name="FS_Other2Loan_Amount" localSheetId="12">[1]Sources!#REF!</definedName>
    <definedName name="FS_Other2Loan_Amount">[1]Sources!#REF!</definedName>
    <definedName name="FS_Other2Loan_AnnualDebtService" localSheetId="13">[1]Sources!#REF!</definedName>
    <definedName name="FS_Other2Loan_AnnualDebtService" localSheetId="14">[1]Sources!#REF!</definedName>
    <definedName name="FS_Other2Loan_AnnualDebtService" localSheetId="16">[1]Sources!#REF!</definedName>
    <definedName name="FS_Other2Loan_AnnualDebtService" localSheetId="1">[1]Sources!#REF!</definedName>
    <definedName name="FS_Other2Loan_AnnualDebtService" localSheetId="2">[1]Sources!#REF!</definedName>
    <definedName name="FS_Other2Loan_AnnualDebtService" localSheetId="3">[1]Sources!#REF!</definedName>
    <definedName name="FS_Other2Loan_AnnualDebtService" localSheetId="5">[1]Sources!#REF!</definedName>
    <definedName name="FS_Other2Loan_AnnualDebtService" localSheetId="8">[1]Sources!#REF!</definedName>
    <definedName name="FS_Other2Loan_AnnualDebtService" localSheetId="9">[1]Sources!#REF!</definedName>
    <definedName name="FS_Other2Loan_AnnualDebtService" localSheetId="10">[1]Sources!#REF!</definedName>
    <definedName name="FS_Other2Loan_AnnualDebtService" localSheetId="11">[1]Sources!#REF!</definedName>
    <definedName name="FS_Other2Loan_AnnualDebtService" localSheetId="12">[1]Sources!#REF!</definedName>
    <definedName name="FS_Other2Loan_AnnualDebtService">[1]Sources!#REF!</definedName>
    <definedName name="FS_Other2Loan_Period" localSheetId="13">[1]Sources!#REF!</definedName>
    <definedName name="FS_Other2Loan_Period" localSheetId="14">[1]Sources!#REF!</definedName>
    <definedName name="FS_Other2Loan_Period" localSheetId="16">[1]Sources!#REF!</definedName>
    <definedName name="FS_Other2Loan_Period" localSheetId="1">[1]Sources!#REF!</definedName>
    <definedName name="FS_Other2Loan_Period" localSheetId="2">[1]Sources!#REF!</definedName>
    <definedName name="FS_Other2Loan_Period" localSheetId="3">[1]Sources!#REF!</definedName>
    <definedName name="FS_Other2Loan_Period" localSheetId="5">[1]Sources!#REF!</definedName>
    <definedName name="FS_Other2Loan_Period" localSheetId="8">[1]Sources!#REF!</definedName>
    <definedName name="FS_Other2Loan_Period" localSheetId="9">[1]Sources!#REF!</definedName>
    <definedName name="FS_Other2Loan_Period" localSheetId="10">[1]Sources!#REF!</definedName>
    <definedName name="FS_Other2Loan_Period" localSheetId="11">[1]Sources!#REF!</definedName>
    <definedName name="FS_Other2Loan_Period" localSheetId="12">[1]Sources!#REF!</definedName>
    <definedName name="FS_Other2Loan_Period">[1]Sources!#REF!</definedName>
    <definedName name="FS_Other2Loan_Rate" localSheetId="13">[1]Sources!#REF!</definedName>
    <definedName name="FS_Other2Loan_Rate" localSheetId="14">[1]Sources!#REF!</definedName>
    <definedName name="FS_Other2Loan_Rate" localSheetId="16">[1]Sources!#REF!</definedName>
    <definedName name="FS_Other2Loan_Rate" localSheetId="1">[1]Sources!#REF!</definedName>
    <definedName name="FS_Other2Loan_Rate" localSheetId="2">[1]Sources!#REF!</definedName>
    <definedName name="FS_Other2Loan_Rate" localSheetId="3">[1]Sources!#REF!</definedName>
    <definedName name="FS_Other2Loan_Rate" localSheetId="5">[1]Sources!#REF!</definedName>
    <definedName name="FS_Other2Loan_Rate" localSheetId="8">[1]Sources!#REF!</definedName>
    <definedName name="FS_Other2Loan_Rate" localSheetId="9">[1]Sources!#REF!</definedName>
    <definedName name="FS_Other2Loan_Rate" localSheetId="10">[1]Sources!#REF!</definedName>
    <definedName name="FS_Other2Loan_Rate" localSheetId="11">[1]Sources!#REF!</definedName>
    <definedName name="FS_Other2Loan_Rate" localSheetId="12">[1]Sources!#REF!</definedName>
    <definedName name="FS_Other2Loan_Rate">[1]Sources!#REF!</definedName>
    <definedName name="FS_Other2Loan_Term" localSheetId="13">[1]Sources!#REF!</definedName>
    <definedName name="FS_Other2Loan_Term" localSheetId="14">[1]Sources!#REF!</definedName>
    <definedName name="FS_Other2Loan_Term" localSheetId="16">[1]Sources!#REF!</definedName>
    <definedName name="FS_Other2Loan_Term" localSheetId="1">[1]Sources!#REF!</definedName>
    <definedName name="FS_Other2Loan_Term" localSheetId="2">[1]Sources!#REF!</definedName>
    <definedName name="FS_Other2Loan_Term" localSheetId="3">[1]Sources!#REF!</definedName>
    <definedName name="FS_Other2Loan_Term" localSheetId="5">[1]Sources!#REF!</definedName>
    <definedName name="FS_Other2Loan_Term" localSheetId="8">[1]Sources!#REF!</definedName>
    <definedName name="FS_Other2Loan_Term" localSheetId="9">[1]Sources!#REF!</definedName>
    <definedName name="FS_Other2Loan_Term" localSheetId="10">[1]Sources!#REF!</definedName>
    <definedName name="FS_Other2Loan_Term" localSheetId="11">[1]Sources!#REF!</definedName>
    <definedName name="FS_Other2Loan_Term" localSheetId="12">[1]Sources!#REF!</definedName>
    <definedName name="FS_Other2Loan_Term">[1]Sources!#REF!</definedName>
    <definedName name="FS_Other3Loan_Amount" localSheetId="13">[1]Sources!#REF!</definedName>
    <definedName name="FS_Other3Loan_Amount" localSheetId="14">[1]Sources!#REF!</definedName>
    <definedName name="FS_Other3Loan_Amount" localSheetId="16">[1]Sources!#REF!</definedName>
    <definedName name="FS_Other3Loan_Amount" localSheetId="1">[1]Sources!#REF!</definedName>
    <definedName name="FS_Other3Loan_Amount" localSheetId="2">[1]Sources!#REF!</definedName>
    <definedName name="FS_Other3Loan_Amount" localSheetId="3">[1]Sources!#REF!</definedName>
    <definedName name="FS_Other3Loan_Amount" localSheetId="5">[1]Sources!#REF!</definedName>
    <definedName name="FS_Other3Loan_Amount" localSheetId="8">[1]Sources!#REF!</definedName>
    <definedName name="FS_Other3Loan_Amount" localSheetId="9">[1]Sources!#REF!</definedName>
    <definedName name="FS_Other3Loan_Amount" localSheetId="10">[1]Sources!#REF!</definedName>
    <definedName name="FS_Other3Loan_Amount" localSheetId="11">[1]Sources!#REF!</definedName>
    <definedName name="FS_Other3Loan_Amount" localSheetId="12">[1]Sources!#REF!</definedName>
    <definedName name="FS_Other3Loan_Amount">[1]Sources!#REF!</definedName>
    <definedName name="FS_Other3Loan_AnnualDebtService" localSheetId="13">[1]Sources!#REF!</definedName>
    <definedName name="FS_Other3Loan_AnnualDebtService" localSheetId="14">[1]Sources!#REF!</definedName>
    <definedName name="FS_Other3Loan_AnnualDebtService" localSheetId="16">[1]Sources!#REF!</definedName>
    <definedName name="FS_Other3Loan_AnnualDebtService" localSheetId="1">[1]Sources!#REF!</definedName>
    <definedName name="FS_Other3Loan_AnnualDebtService" localSheetId="2">[1]Sources!#REF!</definedName>
    <definedName name="FS_Other3Loan_AnnualDebtService" localSheetId="3">[1]Sources!#REF!</definedName>
    <definedName name="FS_Other3Loan_AnnualDebtService" localSheetId="5">[1]Sources!#REF!</definedName>
    <definedName name="FS_Other3Loan_AnnualDebtService" localSheetId="8">[1]Sources!#REF!</definedName>
    <definedName name="FS_Other3Loan_AnnualDebtService" localSheetId="9">[1]Sources!#REF!</definedName>
    <definedName name="FS_Other3Loan_AnnualDebtService" localSheetId="10">[1]Sources!#REF!</definedName>
    <definedName name="FS_Other3Loan_AnnualDebtService" localSheetId="11">[1]Sources!#REF!</definedName>
    <definedName name="FS_Other3Loan_AnnualDebtService" localSheetId="12">[1]Sources!#REF!</definedName>
    <definedName name="FS_Other3Loan_AnnualDebtService">[1]Sources!#REF!</definedName>
    <definedName name="FS_Other3Loan_Period" localSheetId="13">[1]Sources!#REF!</definedName>
    <definedName name="FS_Other3Loan_Period" localSheetId="14">[1]Sources!#REF!</definedName>
    <definedName name="FS_Other3Loan_Period" localSheetId="16">[1]Sources!#REF!</definedName>
    <definedName name="FS_Other3Loan_Period" localSheetId="1">[1]Sources!#REF!</definedName>
    <definedName name="FS_Other3Loan_Period" localSheetId="2">[1]Sources!#REF!</definedName>
    <definedName name="FS_Other3Loan_Period" localSheetId="3">[1]Sources!#REF!</definedName>
    <definedName name="FS_Other3Loan_Period" localSheetId="5">[1]Sources!#REF!</definedName>
    <definedName name="FS_Other3Loan_Period" localSheetId="8">[1]Sources!#REF!</definedName>
    <definedName name="FS_Other3Loan_Period" localSheetId="9">[1]Sources!#REF!</definedName>
    <definedName name="FS_Other3Loan_Period" localSheetId="10">[1]Sources!#REF!</definedName>
    <definedName name="FS_Other3Loan_Period" localSheetId="11">[1]Sources!#REF!</definedName>
    <definedName name="FS_Other3Loan_Period" localSheetId="12">[1]Sources!#REF!</definedName>
    <definedName name="FS_Other3Loan_Period">[1]Sources!#REF!</definedName>
    <definedName name="FS_Other3Loan_Rate" localSheetId="13">[1]Sources!#REF!</definedName>
    <definedName name="FS_Other3Loan_Rate" localSheetId="14">[1]Sources!#REF!</definedName>
    <definedName name="FS_Other3Loan_Rate" localSheetId="16">[1]Sources!#REF!</definedName>
    <definedName name="FS_Other3Loan_Rate" localSheetId="1">[1]Sources!#REF!</definedName>
    <definedName name="FS_Other3Loan_Rate" localSheetId="2">[1]Sources!#REF!</definedName>
    <definedName name="FS_Other3Loan_Rate" localSheetId="3">[1]Sources!#REF!</definedName>
    <definedName name="FS_Other3Loan_Rate" localSheetId="5">[1]Sources!#REF!</definedName>
    <definedName name="FS_Other3Loan_Rate" localSheetId="8">[1]Sources!#REF!</definedName>
    <definedName name="FS_Other3Loan_Rate" localSheetId="9">[1]Sources!#REF!</definedName>
    <definedName name="FS_Other3Loan_Rate" localSheetId="10">[1]Sources!#REF!</definedName>
    <definedName name="FS_Other3Loan_Rate" localSheetId="11">[1]Sources!#REF!</definedName>
    <definedName name="FS_Other3Loan_Rate" localSheetId="12">[1]Sources!#REF!</definedName>
    <definedName name="FS_Other3Loan_Rate">[1]Sources!#REF!</definedName>
    <definedName name="FS_Other3Loan_Term" localSheetId="13">[1]Sources!#REF!</definedName>
    <definedName name="FS_Other3Loan_Term" localSheetId="14">[1]Sources!#REF!</definedName>
    <definedName name="FS_Other3Loan_Term" localSheetId="16">[1]Sources!#REF!</definedName>
    <definedName name="FS_Other3Loan_Term" localSheetId="1">[1]Sources!#REF!</definedName>
    <definedName name="FS_Other3Loan_Term" localSheetId="2">[1]Sources!#REF!</definedName>
    <definedName name="FS_Other3Loan_Term" localSheetId="3">[1]Sources!#REF!</definedName>
    <definedName name="FS_Other3Loan_Term" localSheetId="5">[1]Sources!#REF!</definedName>
    <definedName name="FS_Other3Loan_Term" localSheetId="8">[1]Sources!#REF!</definedName>
    <definedName name="FS_Other3Loan_Term" localSheetId="9">[1]Sources!#REF!</definedName>
    <definedName name="FS_Other3Loan_Term" localSheetId="10">[1]Sources!#REF!</definedName>
    <definedName name="FS_Other3Loan_Term" localSheetId="11">[1]Sources!#REF!</definedName>
    <definedName name="FS_Other3Loan_Term" localSheetId="12">[1]Sources!#REF!</definedName>
    <definedName name="FS_Other3Loan_Term">[1]Sources!#REF!</definedName>
    <definedName name="FS_OtherEquity_Amount" localSheetId="13">[1]Sources!#REF!</definedName>
    <definedName name="FS_OtherEquity_Amount" localSheetId="14">[1]Sources!#REF!</definedName>
    <definedName name="FS_OtherEquity_Amount" localSheetId="16">[1]Sources!#REF!</definedName>
    <definedName name="FS_OtherEquity_Amount" localSheetId="1">[1]Sources!#REF!</definedName>
    <definedName name="FS_OtherEquity_Amount" localSheetId="2">[1]Sources!#REF!</definedName>
    <definedName name="FS_OtherEquity_Amount" localSheetId="3">[1]Sources!#REF!</definedName>
    <definedName name="FS_OtherEquity_Amount" localSheetId="5">[1]Sources!#REF!</definedName>
    <definedName name="FS_OtherEquity_Amount" localSheetId="8">[1]Sources!#REF!</definedName>
    <definedName name="FS_OtherEquity_Amount" localSheetId="9">[1]Sources!#REF!</definedName>
    <definedName name="FS_OtherEquity_Amount" localSheetId="10">[1]Sources!#REF!</definedName>
    <definedName name="FS_OtherEquity_Amount" localSheetId="11">[1]Sources!#REF!</definedName>
    <definedName name="FS_OtherEquity_Amount" localSheetId="12">[1]Sources!#REF!</definedName>
    <definedName name="FS_OtherEquity_Amount">[1]Sources!#REF!</definedName>
    <definedName name="FS_OwnerInvestment_Amount" localSheetId="13">[1]Sources!#REF!</definedName>
    <definedName name="FS_OwnerInvestment_Amount" localSheetId="14">[1]Sources!#REF!</definedName>
    <definedName name="FS_OwnerInvestment_Amount" localSheetId="16">[1]Sources!#REF!</definedName>
    <definedName name="FS_OwnerInvestment_Amount" localSheetId="1">[1]Sources!#REF!</definedName>
    <definedName name="FS_OwnerInvestment_Amount" localSheetId="2">[1]Sources!#REF!</definedName>
    <definedName name="FS_OwnerInvestment_Amount" localSheetId="3">[1]Sources!#REF!</definedName>
    <definedName name="FS_OwnerInvestment_Amount" localSheetId="5">[1]Sources!#REF!</definedName>
    <definedName name="FS_OwnerInvestment_Amount" localSheetId="8">[1]Sources!#REF!</definedName>
    <definedName name="FS_OwnerInvestment_Amount" localSheetId="9">[1]Sources!#REF!</definedName>
    <definedName name="FS_OwnerInvestment_Amount" localSheetId="10">[1]Sources!#REF!</definedName>
    <definedName name="FS_OwnerInvestment_Amount" localSheetId="11">[1]Sources!#REF!</definedName>
    <definedName name="FS_OwnerInvestment_Amount" localSheetId="12">[1]Sources!#REF!</definedName>
    <definedName name="FS_OwnerInvestment_Amount">[1]Sources!#REF!</definedName>
    <definedName name="FS_RD515Loan_Amount" localSheetId="13">[1]Sources!#REF!</definedName>
    <definedName name="FS_RD515Loan_Amount" localSheetId="14">[1]Sources!#REF!</definedName>
    <definedName name="FS_RD515Loan_Amount" localSheetId="16">[1]Sources!#REF!</definedName>
    <definedName name="FS_RD515Loan_Amount" localSheetId="1">[1]Sources!#REF!</definedName>
    <definedName name="FS_RD515Loan_Amount" localSheetId="2">[1]Sources!#REF!</definedName>
    <definedName name="FS_RD515Loan_Amount" localSheetId="3">[1]Sources!#REF!</definedName>
    <definedName name="FS_RD515Loan_Amount" localSheetId="5">[1]Sources!#REF!</definedName>
    <definedName name="FS_RD515Loan_Amount" localSheetId="8">[1]Sources!#REF!</definedName>
    <definedName name="FS_RD515Loan_Amount" localSheetId="9">[1]Sources!#REF!</definedName>
    <definedName name="FS_RD515Loan_Amount" localSheetId="10">[1]Sources!#REF!</definedName>
    <definedName name="FS_RD515Loan_Amount" localSheetId="11">[1]Sources!#REF!</definedName>
    <definedName name="FS_RD515Loan_Amount" localSheetId="12">[1]Sources!#REF!</definedName>
    <definedName name="FS_RD515Loan_Amount">[1]Sources!#REF!</definedName>
    <definedName name="FS_RD515Loan_AnnualDebtService" localSheetId="13">[1]Sources!#REF!</definedName>
    <definedName name="FS_RD515Loan_AnnualDebtService" localSheetId="14">[1]Sources!#REF!</definedName>
    <definedName name="FS_RD515Loan_AnnualDebtService" localSheetId="16">[1]Sources!#REF!</definedName>
    <definedName name="FS_RD515Loan_AnnualDebtService" localSheetId="1">[1]Sources!#REF!</definedName>
    <definedName name="FS_RD515Loan_AnnualDebtService" localSheetId="2">[1]Sources!#REF!</definedName>
    <definedName name="FS_RD515Loan_AnnualDebtService" localSheetId="3">[1]Sources!#REF!</definedName>
    <definedName name="FS_RD515Loan_AnnualDebtService" localSheetId="5">[1]Sources!#REF!</definedName>
    <definedName name="FS_RD515Loan_AnnualDebtService" localSheetId="8">[1]Sources!#REF!</definedName>
    <definedName name="FS_RD515Loan_AnnualDebtService" localSheetId="9">[1]Sources!#REF!</definedName>
    <definedName name="FS_RD515Loan_AnnualDebtService" localSheetId="10">[1]Sources!#REF!</definedName>
    <definedName name="FS_RD515Loan_AnnualDebtService" localSheetId="11">[1]Sources!#REF!</definedName>
    <definedName name="FS_RD515Loan_AnnualDebtService" localSheetId="12">[1]Sources!#REF!</definedName>
    <definedName name="FS_RD515Loan_AnnualDebtService">[1]Sources!#REF!</definedName>
    <definedName name="FS_RD515Loan_Period" localSheetId="13">[1]Sources!#REF!</definedName>
    <definedName name="FS_RD515Loan_Period" localSheetId="14">[1]Sources!#REF!</definedName>
    <definedName name="FS_RD515Loan_Period" localSheetId="16">[1]Sources!#REF!</definedName>
    <definedName name="FS_RD515Loan_Period" localSheetId="1">[1]Sources!#REF!</definedName>
    <definedName name="FS_RD515Loan_Period" localSheetId="2">[1]Sources!#REF!</definedName>
    <definedName name="FS_RD515Loan_Period" localSheetId="3">[1]Sources!#REF!</definedName>
    <definedName name="FS_RD515Loan_Period" localSheetId="5">[1]Sources!#REF!</definedName>
    <definedName name="FS_RD515Loan_Period" localSheetId="8">[1]Sources!#REF!</definedName>
    <definedName name="FS_RD515Loan_Period" localSheetId="9">[1]Sources!#REF!</definedName>
    <definedName name="FS_RD515Loan_Period" localSheetId="10">[1]Sources!#REF!</definedName>
    <definedName name="FS_RD515Loan_Period" localSheetId="11">[1]Sources!#REF!</definedName>
    <definedName name="FS_RD515Loan_Period" localSheetId="12">[1]Sources!#REF!</definedName>
    <definedName name="FS_RD515Loan_Period">[1]Sources!#REF!</definedName>
    <definedName name="FS_RD515Loan_Rate" localSheetId="13">[1]Sources!#REF!</definedName>
    <definedName name="FS_RD515Loan_Rate" localSheetId="14">[1]Sources!#REF!</definedName>
    <definedName name="FS_RD515Loan_Rate" localSheetId="16">[1]Sources!#REF!</definedName>
    <definedName name="FS_RD515Loan_Rate" localSheetId="1">[1]Sources!#REF!</definedName>
    <definedName name="FS_RD515Loan_Rate" localSheetId="2">[1]Sources!#REF!</definedName>
    <definedName name="FS_RD515Loan_Rate" localSheetId="3">[1]Sources!#REF!</definedName>
    <definedName name="FS_RD515Loan_Rate" localSheetId="5">[1]Sources!#REF!</definedName>
    <definedName name="FS_RD515Loan_Rate" localSheetId="8">[1]Sources!#REF!</definedName>
    <definedName name="FS_RD515Loan_Rate" localSheetId="9">[1]Sources!#REF!</definedName>
    <definedName name="FS_RD515Loan_Rate" localSheetId="10">[1]Sources!#REF!</definedName>
    <definedName name="FS_RD515Loan_Rate" localSheetId="11">[1]Sources!#REF!</definedName>
    <definedName name="FS_RD515Loan_Rate" localSheetId="12">[1]Sources!#REF!</definedName>
    <definedName name="FS_RD515Loan_Rate">[1]Sources!#REF!</definedName>
    <definedName name="FS_RD515Loan_Term" localSheetId="13">[1]Sources!#REF!</definedName>
    <definedName name="FS_RD515Loan_Term" localSheetId="14">[1]Sources!#REF!</definedName>
    <definedName name="FS_RD515Loan_Term" localSheetId="16">[1]Sources!#REF!</definedName>
    <definedName name="FS_RD515Loan_Term" localSheetId="1">[1]Sources!#REF!</definedName>
    <definedName name="FS_RD515Loan_Term" localSheetId="2">[1]Sources!#REF!</definedName>
    <definedName name="FS_RD515Loan_Term" localSheetId="3">[1]Sources!#REF!</definedName>
    <definedName name="FS_RD515Loan_Term" localSheetId="5">[1]Sources!#REF!</definedName>
    <definedName name="FS_RD515Loan_Term" localSheetId="8">[1]Sources!#REF!</definedName>
    <definedName name="FS_RD515Loan_Term" localSheetId="9">[1]Sources!#REF!</definedName>
    <definedName name="FS_RD515Loan_Term" localSheetId="10">[1]Sources!#REF!</definedName>
    <definedName name="FS_RD515Loan_Term" localSheetId="11">[1]Sources!#REF!</definedName>
    <definedName name="FS_RD515Loan_Term" localSheetId="12">[1]Sources!#REF!</definedName>
    <definedName name="FS_RD515Loan_Term">[1]Sources!#REF!</definedName>
    <definedName name="FS_RD538Loan_Amount" localSheetId="13">[1]Sources!#REF!</definedName>
    <definedName name="FS_RD538Loan_Amount" localSheetId="14">[1]Sources!#REF!</definedName>
    <definedName name="FS_RD538Loan_Amount" localSheetId="16">[1]Sources!#REF!</definedName>
    <definedName name="FS_RD538Loan_Amount" localSheetId="1">[1]Sources!#REF!</definedName>
    <definedName name="FS_RD538Loan_Amount" localSheetId="2">[1]Sources!#REF!</definedName>
    <definedName name="FS_RD538Loan_Amount" localSheetId="3">[1]Sources!#REF!</definedName>
    <definedName name="FS_RD538Loan_Amount" localSheetId="5">[1]Sources!#REF!</definedName>
    <definedName name="FS_RD538Loan_Amount" localSheetId="8">[1]Sources!#REF!</definedName>
    <definedName name="FS_RD538Loan_Amount" localSheetId="9">[1]Sources!#REF!</definedName>
    <definedName name="FS_RD538Loan_Amount" localSheetId="10">[1]Sources!#REF!</definedName>
    <definedName name="FS_RD538Loan_Amount" localSheetId="11">[1]Sources!#REF!</definedName>
    <definedName name="FS_RD538Loan_Amount" localSheetId="12">[1]Sources!#REF!</definedName>
    <definedName name="FS_RD538Loan_Amount">[1]Sources!#REF!</definedName>
    <definedName name="FS_RD538Loan_AnnualDebtService" localSheetId="13">[1]Sources!#REF!</definedName>
    <definedName name="FS_RD538Loan_AnnualDebtService" localSheetId="14">[1]Sources!#REF!</definedName>
    <definedName name="FS_RD538Loan_AnnualDebtService" localSheetId="16">[1]Sources!#REF!</definedName>
    <definedName name="FS_RD538Loan_AnnualDebtService" localSheetId="1">[1]Sources!#REF!</definedName>
    <definedName name="FS_RD538Loan_AnnualDebtService" localSheetId="2">[1]Sources!#REF!</definedName>
    <definedName name="FS_RD538Loan_AnnualDebtService" localSheetId="3">[1]Sources!#REF!</definedName>
    <definedName name="FS_RD538Loan_AnnualDebtService" localSheetId="5">[1]Sources!#REF!</definedName>
    <definedName name="FS_RD538Loan_AnnualDebtService" localSheetId="8">[1]Sources!#REF!</definedName>
    <definedName name="FS_RD538Loan_AnnualDebtService" localSheetId="9">[1]Sources!#REF!</definedName>
    <definedName name="FS_RD538Loan_AnnualDebtService" localSheetId="10">[1]Sources!#REF!</definedName>
    <definedName name="FS_RD538Loan_AnnualDebtService" localSheetId="11">[1]Sources!#REF!</definedName>
    <definedName name="FS_RD538Loan_AnnualDebtService" localSheetId="12">[1]Sources!#REF!</definedName>
    <definedName name="FS_RD538Loan_AnnualDebtService">[1]Sources!#REF!</definedName>
    <definedName name="FS_RD538Loan_Period" localSheetId="13">[1]Sources!#REF!</definedName>
    <definedName name="FS_RD538Loan_Period" localSheetId="14">[1]Sources!#REF!</definedName>
    <definedName name="FS_RD538Loan_Period" localSheetId="16">[1]Sources!#REF!</definedName>
    <definedName name="FS_RD538Loan_Period" localSheetId="1">[1]Sources!#REF!</definedName>
    <definedName name="FS_RD538Loan_Period" localSheetId="2">[1]Sources!#REF!</definedName>
    <definedName name="FS_RD538Loan_Period" localSheetId="3">[1]Sources!#REF!</definedName>
    <definedName name="FS_RD538Loan_Period" localSheetId="5">[1]Sources!#REF!</definedName>
    <definedName name="FS_RD538Loan_Period" localSheetId="8">[1]Sources!#REF!</definedName>
    <definedName name="FS_RD538Loan_Period" localSheetId="9">[1]Sources!#REF!</definedName>
    <definedName name="FS_RD538Loan_Period" localSheetId="10">[1]Sources!#REF!</definedName>
    <definedName name="FS_RD538Loan_Period" localSheetId="11">[1]Sources!#REF!</definedName>
    <definedName name="FS_RD538Loan_Period" localSheetId="12">[1]Sources!#REF!</definedName>
    <definedName name="FS_RD538Loan_Period">[1]Sources!#REF!</definedName>
    <definedName name="FS_RD538Loan_Rate" localSheetId="13">[1]Sources!#REF!</definedName>
    <definedName name="FS_RD538Loan_Rate" localSheetId="14">[1]Sources!#REF!</definedName>
    <definedName name="FS_RD538Loan_Rate" localSheetId="16">[1]Sources!#REF!</definedName>
    <definedName name="FS_RD538Loan_Rate" localSheetId="1">[1]Sources!#REF!</definedName>
    <definedName name="FS_RD538Loan_Rate" localSheetId="2">[1]Sources!#REF!</definedName>
    <definedName name="FS_RD538Loan_Rate" localSheetId="3">[1]Sources!#REF!</definedName>
    <definedName name="FS_RD538Loan_Rate" localSheetId="5">[1]Sources!#REF!</definedName>
    <definedName name="FS_RD538Loan_Rate" localSheetId="8">[1]Sources!#REF!</definedName>
    <definedName name="FS_RD538Loan_Rate" localSheetId="9">[1]Sources!#REF!</definedName>
    <definedName name="FS_RD538Loan_Rate" localSheetId="10">[1]Sources!#REF!</definedName>
    <definedName name="FS_RD538Loan_Rate" localSheetId="11">[1]Sources!#REF!</definedName>
    <definedName name="FS_RD538Loan_Rate" localSheetId="12">[1]Sources!#REF!</definedName>
    <definedName name="FS_RD538Loan_Rate">[1]Sources!#REF!</definedName>
    <definedName name="FS_RD538Loan_Term" localSheetId="13">[1]Sources!#REF!</definedName>
    <definedName name="FS_RD538Loan_Term" localSheetId="14">[1]Sources!#REF!</definedName>
    <definedName name="FS_RD538Loan_Term" localSheetId="16">[1]Sources!#REF!</definedName>
    <definedName name="FS_RD538Loan_Term" localSheetId="1">[1]Sources!#REF!</definedName>
    <definedName name="FS_RD538Loan_Term" localSheetId="2">[1]Sources!#REF!</definedName>
    <definedName name="FS_RD538Loan_Term" localSheetId="3">[1]Sources!#REF!</definedName>
    <definedName name="FS_RD538Loan_Term" localSheetId="5">[1]Sources!#REF!</definedName>
    <definedName name="FS_RD538Loan_Term" localSheetId="8">[1]Sources!#REF!</definedName>
    <definedName name="FS_RD538Loan_Term" localSheetId="9">[1]Sources!#REF!</definedName>
    <definedName name="FS_RD538Loan_Term" localSheetId="10">[1]Sources!#REF!</definedName>
    <definedName name="FS_RD538Loan_Term" localSheetId="11">[1]Sources!#REF!</definedName>
    <definedName name="FS_RD538Loan_Term" localSheetId="12">[1]Sources!#REF!</definedName>
    <definedName name="FS_RD538Loan_Term">[1]Sources!#REF!</definedName>
    <definedName name="FS_RPPLoan_AnnualDebtService" localSheetId="16">[1]Sources!$H$8</definedName>
    <definedName name="FS_RPPLoan_AnnualDebtService" localSheetId="1">[1]Sources!$H$8</definedName>
    <definedName name="FS_RPPLoan_AnnualDebtService">[1]Sources!$H$8</definedName>
    <definedName name="FS_StateTCDirect_Amount" localSheetId="13">[1]Sources!#REF!</definedName>
    <definedName name="FS_StateTCDirect_Amount" localSheetId="14">[1]Sources!#REF!</definedName>
    <definedName name="FS_StateTCDirect_Amount" localSheetId="16">[1]Sources!#REF!</definedName>
    <definedName name="FS_StateTCDirect_Amount" localSheetId="1">[1]Sources!#REF!</definedName>
    <definedName name="FS_StateTCDirect_Amount" localSheetId="2">[1]Sources!#REF!</definedName>
    <definedName name="FS_StateTCDirect_Amount" localSheetId="3">[1]Sources!#REF!</definedName>
    <definedName name="FS_StateTCDirect_Amount" localSheetId="5">[1]Sources!#REF!</definedName>
    <definedName name="FS_StateTCDirect_Amount" localSheetId="8">[1]Sources!#REF!</definedName>
    <definedName name="FS_StateTCDirect_Amount" localSheetId="9">[1]Sources!#REF!</definedName>
    <definedName name="FS_StateTCDirect_Amount" localSheetId="10">[1]Sources!#REF!</definedName>
    <definedName name="FS_StateTCDirect_Amount" localSheetId="11">[1]Sources!#REF!</definedName>
    <definedName name="FS_StateTCDirect_Amount" localSheetId="12">[1]Sources!#REF!</definedName>
    <definedName name="FS_StateTCDirect_Amount">[1]Sources!#REF!</definedName>
    <definedName name="FS_StateTCLoan_Amount" localSheetId="13">[1]Sources!#REF!</definedName>
    <definedName name="FS_StateTCLoan_Amount" localSheetId="14">[1]Sources!#REF!</definedName>
    <definedName name="FS_StateTCLoan_Amount" localSheetId="16">[1]Sources!#REF!</definedName>
    <definedName name="FS_StateTCLoan_Amount" localSheetId="1">[1]Sources!#REF!</definedName>
    <definedName name="FS_StateTCLoan_Amount" localSheetId="2">[1]Sources!#REF!</definedName>
    <definedName name="FS_StateTCLoan_Amount" localSheetId="3">[1]Sources!#REF!</definedName>
    <definedName name="FS_StateTCLoan_Amount" localSheetId="5">[1]Sources!#REF!</definedName>
    <definedName name="FS_StateTCLoan_Amount" localSheetId="8">[1]Sources!#REF!</definedName>
    <definedName name="FS_StateTCLoan_Amount" localSheetId="9">[1]Sources!#REF!</definedName>
    <definedName name="FS_StateTCLoan_Amount" localSheetId="10">[1]Sources!#REF!</definedName>
    <definedName name="FS_StateTCLoan_Amount" localSheetId="11">[1]Sources!#REF!</definedName>
    <definedName name="FS_StateTCLoan_Amount" localSheetId="12">[1]Sources!#REF!</definedName>
    <definedName name="FS_StateTCLoan_Amount">[1]Sources!#REF!</definedName>
    <definedName name="FS_StateTCLoan_AnnualDebtService" localSheetId="13">[1]Sources!#REF!</definedName>
    <definedName name="FS_StateTCLoan_AnnualDebtService" localSheetId="14">[1]Sources!#REF!</definedName>
    <definedName name="FS_StateTCLoan_AnnualDebtService" localSheetId="16">[1]Sources!#REF!</definedName>
    <definedName name="FS_StateTCLoan_AnnualDebtService" localSheetId="1">[1]Sources!#REF!</definedName>
    <definedName name="FS_StateTCLoan_AnnualDebtService" localSheetId="2">[1]Sources!#REF!</definedName>
    <definedName name="FS_StateTCLoan_AnnualDebtService" localSheetId="3">[1]Sources!#REF!</definedName>
    <definedName name="FS_StateTCLoan_AnnualDebtService" localSheetId="5">[1]Sources!#REF!</definedName>
    <definedName name="FS_StateTCLoan_AnnualDebtService" localSheetId="8">[1]Sources!#REF!</definedName>
    <definedName name="FS_StateTCLoan_AnnualDebtService" localSheetId="9">[1]Sources!#REF!</definedName>
    <definedName name="FS_StateTCLoan_AnnualDebtService" localSheetId="10">[1]Sources!#REF!</definedName>
    <definedName name="FS_StateTCLoan_AnnualDebtService" localSheetId="11">[1]Sources!#REF!</definedName>
    <definedName name="FS_StateTCLoan_AnnualDebtService" localSheetId="12">[1]Sources!#REF!</definedName>
    <definedName name="FS_StateTCLoan_AnnualDebtService">[1]Sources!#REF!</definedName>
    <definedName name="FS_StateTCLoan_Period" localSheetId="13">[1]Sources!#REF!</definedName>
    <definedName name="FS_StateTCLoan_Period" localSheetId="14">[1]Sources!#REF!</definedName>
    <definedName name="FS_StateTCLoan_Period" localSheetId="16">[1]Sources!#REF!</definedName>
    <definedName name="FS_StateTCLoan_Period" localSheetId="1">[1]Sources!#REF!</definedName>
    <definedName name="FS_StateTCLoan_Period" localSheetId="2">[1]Sources!#REF!</definedName>
    <definedName name="FS_StateTCLoan_Period" localSheetId="3">[1]Sources!#REF!</definedName>
    <definedName name="FS_StateTCLoan_Period" localSheetId="5">[1]Sources!#REF!</definedName>
    <definedName name="FS_StateTCLoan_Period" localSheetId="8">[1]Sources!#REF!</definedName>
    <definedName name="FS_StateTCLoan_Period" localSheetId="9">[1]Sources!#REF!</definedName>
    <definedName name="FS_StateTCLoan_Period" localSheetId="10">[1]Sources!#REF!</definedName>
    <definedName name="FS_StateTCLoan_Period" localSheetId="11">[1]Sources!#REF!</definedName>
    <definedName name="FS_StateTCLoan_Period" localSheetId="12">[1]Sources!#REF!</definedName>
    <definedName name="FS_StateTCLoan_Period">[1]Sources!#REF!</definedName>
    <definedName name="FS_StateTCLoan_Rate" localSheetId="13">[1]Sources!#REF!</definedName>
    <definedName name="FS_StateTCLoan_Rate" localSheetId="14">[1]Sources!#REF!</definedName>
    <definedName name="FS_StateTCLoan_Rate" localSheetId="16">[1]Sources!#REF!</definedName>
    <definedName name="FS_StateTCLoan_Rate" localSheetId="1">[1]Sources!#REF!</definedName>
    <definedName name="FS_StateTCLoan_Rate" localSheetId="2">[1]Sources!#REF!</definedName>
    <definedName name="FS_StateTCLoan_Rate" localSheetId="3">[1]Sources!#REF!</definedName>
    <definedName name="FS_StateTCLoan_Rate" localSheetId="5">[1]Sources!#REF!</definedName>
    <definedName name="FS_StateTCLoan_Rate" localSheetId="8">[1]Sources!#REF!</definedName>
    <definedName name="FS_StateTCLoan_Rate" localSheetId="9">[1]Sources!#REF!</definedName>
    <definedName name="FS_StateTCLoan_Rate" localSheetId="10">[1]Sources!#REF!</definedName>
    <definedName name="FS_StateTCLoan_Rate" localSheetId="11">[1]Sources!#REF!</definedName>
    <definedName name="FS_StateTCLoan_Rate" localSheetId="12">[1]Sources!#REF!</definedName>
    <definedName name="FS_StateTCLoan_Rate">[1]Sources!#REF!</definedName>
    <definedName name="FS_StateTCLoan_Term" localSheetId="13">[1]Sources!#REF!</definedName>
    <definedName name="FS_StateTCLoan_Term" localSheetId="14">[1]Sources!#REF!</definedName>
    <definedName name="FS_StateTCLoan_Term" localSheetId="16">[1]Sources!#REF!</definedName>
    <definedName name="FS_StateTCLoan_Term" localSheetId="1">[1]Sources!#REF!</definedName>
    <definedName name="FS_StateTCLoan_Term" localSheetId="2">[1]Sources!#REF!</definedName>
    <definedName name="FS_StateTCLoan_Term" localSheetId="3">[1]Sources!#REF!</definedName>
    <definedName name="FS_StateTCLoan_Term" localSheetId="5">[1]Sources!#REF!</definedName>
    <definedName name="FS_StateTCLoan_Term" localSheetId="8">[1]Sources!#REF!</definedName>
    <definedName name="FS_StateTCLoan_Term" localSheetId="9">[1]Sources!#REF!</definedName>
    <definedName name="FS_StateTCLoan_Term" localSheetId="10">[1]Sources!#REF!</definedName>
    <definedName name="FS_StateTCLoan_Term" localSheetId="11">[1]Sources!#REF!</definedName>
    <definedName name="FS_StateTCLoan_Term" localSheetId="12">[1]Sources!#REF!</definedName>
    <definedName name="FS_StateTCLoan_Term">[1]Sources!#REF!</definedName>
    <definedName name="FS_TEBondLoan_Amount" localSheetId="13">[1]Sources!#REF!</definedName>
    <definedName name="FS_TEBondLoan_Amount" localSheetId="14">[1]Sources!#REF!</definedName>
    <definedName name="FS_TEBondLoan_Amount" localSheetId="16">[1]Sources!#REF!</definedName>
    <definedName name="FS_TEBondLoan_Amount" localSheetId="1">[1]Sources!#REF!</definedName>
    <definedName name="FS_TEBondLoan_Amount" localSheetId="2">[1]Sources!#REF!</definedName>
    <definedName name="FS_TEBondLoan_Amount" localSheetId="3">[1]Sources!#REF!</definedName>
    <definedName name="FS_TEBondLoan_Amount" localSheetId="5">[1]Sources!#REF!</definedName>
    <definedName name="FS_TEBondLoan_Amount" localSheetId="8">[1]Sources!#REF!</definedName>
    <definedName name="FS_TEBondLoan_Amount" localSheetId="9">[1]Sources!#REF!</definedName>
    <definedName name="FS_TEBondLoan_Amount" localSheetId="10">[1]Sources!#REF!</definedName>
    <definedName name="FS_TEBondLoan_Amount" localSheetId="11">[1]Sources!#REF!</definedName>
    <definedName name="FS_TEBondLoan_Amount" localSheetId="12">[1]Sources!#REF!</definedName>
    <definedName name="FS_TEBondLoan_Amount">[1]Sources!#REF!</definedName>
    <definedName name="FS_TEBondLoan_AnnualDebtService" localSheetId="13">[1]Sources!#REF!</definedName>
    <definedName name="FS_TEBondLoan_AnnualDebtService" localSheetId="14">[1]Sources!#REF!</definedName>
    <definedName name="FS_TEBondLoan_AnnualDebtService" localSheetId="16">[1]Sources!#REF!</definedName>
    <definedName name="FS_TEBondLoan_AnnualDebtService" localSheetId="1">[1]Sources!#REF!</definedName>
    <definedName name="FS_TEBondLoan_AnnualDebtService" localSheetId="2">[1]Sources!#REF!</definedName>
    <definedName name="FS_TEBondLoan_AnnualDebtService" localSheetId="3">[1]Sources!#REF!</definedName>
    <definedName name="FS_TEBondLoan_AnnualDebtService" localSheetId="5">[1]Sources!#REF!</definedName>
    <definedName name="FS_TEBondLoan_AnnualDebtService" localSheetId="8">[1]Sources!#REF!</definedName>
    <definedName name="FS_TEBondLoan_AnnualDebtService" localSheetId="9">[1]Sources!#REF!</definedName>
    <definedName name="FS_TEBondLoan_AnnualDebtService" localSheetId="10">[1]Sources!#REF!</definedName>
    <definedName name="FS_TEBondLoan_AnnualDebtService" localSheetId="11">[1]Sources!#REF!</definedName>
    <definedName name="FS_TEBondLoan_AnnualDebtService" localSheetId="12">[1]Sources!#REF!</definedName>
    <definedName name="FS_TEBondLoan_AnnualDebtService">[1]Sources!#REF!</definedName>
    <definedName name="FS_TEBondLoan_Period" localSheetId="13">[1]Sources!#REF!</definedName>
    <definedName name="FS_TEBondLoan_Period" localSheetId="14">[1]Sources!#REF!</definedName>
    <definedName name="FS_TEBondLoan_Period" localSheetId="16">[1]Sources!#REF!</definedName>
    <definedName name="FS_TEBondLoan_Period" localSheetId="1">[1]Sources!#REF!</definedName>
    <definedName name="FS_TEBondLoan_Period" localSheetId="2">[1]Sources!#REF!</definedName>
    <definedName name="FS_TEBondLoan_Period" localSheetId="3">[1]Sources!#REF!</definedName>
    <definedName name="FS_TEBondLoan_Period" localSheetId="5">[1]Sources!#REF!</definedName>
    <definedName name="FS_TEBondLoan_Period" localSheetId="8">[1]Sources!#REF!</definedName>
    <definedName name="FS_TEBondLoan_Period" localSheetId="9">[1]Sources!#REF!</definedName>
    <definedName name="FS_TEBondLoan_Period" localSheetId="10">[1]Sources!#REF!</definedName>
    <definedName name="FS_TEBondLoan_Period" localSheetId="11">[1]Sources!#REF!</definedName>
    <definedName name="FS_TEBondLoan_Period" localSheetId="12">[1]Sources!#REF!</definedName>
    <definedName name="FS_TEBondLoan_Period">[1]Sources!#REF!</definedName>
    <definedName name="FS_TEBondLoan_Rate" localSheetId="13">[1]Sources!#REF!</definedName>
    <definedName name="FS_TEBondLoan_Rate" localSheetId="14">[1]Sources!#REF!</definedName>
    <definedName name="FS_TEBondLoan_Rate" localSheetId="16">[1]Sources!#REF!</definedName>
    <definedName name="FS_TEBondLoan_Rate" localSheetId="1">[1]Sources!#REF!</definedName>
    <definedName name="FS_TEBondLoan_Rate" localSheetId="2">[1]Sources!#REF!</definedName>
    <definedName name="FS_TEBondLoan_Rate" localSheetId="3">[1]Sources!#REF!</definedName>
    <definedName name="FS_TEBondLoan_Rate" localSheetId="5">[1]Sources!#REF!</definedName>
    <definedName name="FS_TEBondLoan_Rate" localSheetId="8">[1]Sources!#REF!</definedName>
    <definedName name="FS_TEBondLoan_Rate" localSheetId="9">[1]Sources!#REF!</definedName>
    <definedName name="FS_TEBondLoan_Rate" localSheetId="10">[1]Sources!#REF!</definedName>
    <definedName name="FS_TEBondLoan_Rate" localSheetId="11">[1]Sources!#REF!</definedName>
    <definedName name="FS_TEBondLoan_Rate" localSheetId="12">[1]Sources!#REF!</definedName>
    <definedName name="FS_TEBondLoan_Rate">[1]Sources!#REF!</definedName>
    <definedName name="FS_TEBondLoan_Term" localSheetId="13">[1]Sources!#REF!</definedName>
    <definedName name="FS_TEBondLoan_Term" localSheetId="14">[1]Sources!#REF!</definedName>
    <definedName name="FS_TEBondLoan_Term" localSheetId="16">[1]Sources!#REF!</definedName>
    <definedName name="FS_TEBondLoan_Term" localSheetId="1">[1]Sources!#REF!</definedName>
    <definedName name="FS_TEBondLoan_Term" localSheetId="2">[1]Sources!#REF!</definedName>
    <definedName name="FS_TEBondLoan_Term" localSheetId="3">[1]Sources!#REF!</definedName>
    <definedName name="FS_TEBondLoan_Term" localSheetId="5">[1]Sources!#REF!</definedName>
    <definedName name="FS_TEBondLoan_Term" localSheetId="8">[1]Sources!#REF!</definedName>
    <definedName name="FS_TEBondLoan_Term" localSheetId="9">[1]Sources!#REF!</definedName>
    <definedName name="FS_TEBondLoan_Term" localSheetId="10">[1]Sources!#REF!</definedName>
    <definedName name="FS_TEBondLoan_Term" localSheetId="11">[1]Sources!#REF!</definedName>
    <definedName name="FS_TEBondLoan_Term" localSheetId="12">[1]Sources!#REF!</definedName>
    <definedName name="FS_TEBondLoan_Term">[1]Sources!#REF!</definedName>
    <definedName name="getCashFlow" localSheetId="13">'9 - Disqualification'!getCashFlow</definedName>
    <definedName name="getCashFlow" localSheetId="14">'9 - Disqualification'!getCashFlow</definedName>
    <definedName name="getCashFlow" localSheetId="15">'12 - CNA Certification'!getCashFlow</definedName>
    <definedName name="getCashFlow" localSheetId="16">#N/A</definedName>
    <definedName name="getCashFlow" localSheetId="17">'14 - Litigation Certification'!getCashFlow</definedName>
    <definedName name="getCashFlow" localSheetId="1">'2 - Checklist'!getCashFlow</definedName>
    <definedName name="getCashFlow" localSheetId="2">'3 - Project Information'!getCashFlow</definedName>
    <definedName name="getCashFlow" localSheetId="3">'4 -  Team &amp; Site'!getCashFlow</definedName>
    <definedName name="getCashFlow" localSheetId="5">'5 - Characteristics'!getCashFlow</definedName>
    <definedName name="getCashFlow" localSheetId="8">'6-1 - Dev. Experience'!getCashFlow</definedName>
    <definedName name="getCashFlow" localSheetId="9">'6-2 - Mgmt. Experience'!getCashFlow</definedName>
    <definedName name="getCashFlow" localSheetId="10">'7 - Taxes and Rental Assist'!getCashFlow</definedName>
    <definedName name="getCashFlow" localSheetId="11">'8 - Project Schedule '!getCashFlow</definedName>
    <definedName name="getCashFlow" localSheetId="12">'9 - Disqualification'!getCashFlow</definedName>
    <definedName name="getCashFlow">[0]!getCashFlow</definedName>
    <definedName name="GoAssetChart" localSheetId="13">'9 - Disqualification'!GoAssetChart</definedName>
    <definedName name="GoAssetChart" localSheetId="14">'9 - Disqualification'!GoAssetChart</definedName>
    <definedName name="GoAssetChart" localSheetId="15">'12 - CNA Certification'!GoAssetChart</definedName>
    <definedName name="GoAssetChart" localSheetId="16">#N/A</definedName>
    <definedName name="GoAssetChart" localSheetId="17">'14 - Litigation Certification'!GoAssetChart</definedName>
    <definedName name="GoAssetChart" localSheetId="1">'2 - Checklist'!GoAssetChart</definedName>
    <definedName name="GoAssetChart" localSheetId="2">'3 - Project Information'!GoAssetChart</definedName>
    <definedName name="GoAssetChart" localSheetId="3">'4 -  Team &amp; Site'!GoAssetChart</definedName>
    <definedName name="GoAssetChart" localSheetId="5">'5 - Characteristics'!GoAssetChart</definedName>
    <definedName name="GoAssetChart" localSheetId="8">'6-1 - Dev. Experience'!GoAssetChart</definedName>
    <definedName name="GoAssetChart" localSheetId="9">'6-2 - Mgmt. Experience'!GoAssetChart</definedName>
    <definedName name="GoAssetChart" localSheetId="10">'7 - Taxes and Rental Assist'!GoAssetChart</definedName>
    <definedName name="GoAssetChart" localSheetId="11">'8 - Project Schedule '!GoAssetChart</definedName>
    <definedName name="GoAssetChart" localSheetId="12">'9 - Disqualification'!GoAssetChart</definedName>
    <definedName name="GoAssetChart">[0]!GoAssetChart</definedName>
    <definedName name="GoBack" localSheetId="13">'9 - Disqualification'!GoBack</definedName>
    <definedName name="GoBack" localSheetId="14">'9 - Disqualification'!GoBack</definedName>
    <definedName name="GoBack" localSheetId="15">'12 - CNA Certification'!GoBack</definedName>
    <definedName name="GoBack" localSheetId="16">#N/A</definedName>
    <definedName name="GoBack" localSheetId="17">'14 - Litigation Certification'!GoBack</definedName>
    <definedName name="GoBack" localSheetId="1">'2 - Checklist'!GoBack</definedName>
    <definedName name="GoBack" localSheetId="2">'3 - Project Information'!GoBack</definedName>
    <definedName name="GoBack" localSheetId="3">'4 -  Team &amp; Site'!GoBack</definedName>
    <definedName name="GoBack" localSheetId="5">'5 - Characteristics'!GoBack</definedName>
    <definedName name="GoBack" localSheetId="8">'6-1 - Dev. Experience'!GoBack</definedName>
    <definedName name="GoBack" localSheetId="9">'6-2 - Mgmt. Experience'!GoBack</definedName>
    <definedName name="GoBack" localSheetId="10">'7 - Taxes and Rental Assist'!GoBack</definedName>
    <definedName name="GoBack" localSheetId="11">'8 - Project Schedule '!GoBack</definedName>
    <definedName name="GoBack" localSheetId="12">'9 - Disqualification'!GoBack</definedName>
    <definedName name="GoBack">[0]!GoBack</definedName>
    <definedName name="GoBalanceSheet" localSheetId="13">'9 - Disqualification'!GoBalanceSheet</definedName>
    <definedName name="GoBalanceSheet" localSheetId="14">'9 - Disqualification'!GoBalanceSheet</definedName>
    <definedName name="GoBalanceSheet" localSheetId="15">'12 - CNA Certification'!GoBalanceSheet</definedName>
    <definedName name="GoBalanceSheet" localSheetId="16">#N/A</definedName>
    <definedName name="GoBalanceSheet" localSheetId="17">'14 - Litigation Certification'!GoBalanceSheet</definedName>
    <definedName name="GoBalanceSheet" localSheetId="1">'2 - Checklist'!GoBalanceSheet</definedName>
    <definedName name="GoBalanceSheet" localSheetId="2">'3 - Project Information'!GoBalanceSheet</definedName>
    <definedName name="GoBalanceSheet" localSheetId="3">'4 -  Team &amp; Site'!GoBalanceSheet</definedName>
    <definedName name="GoBalanceSheet" localSheetId="5">'5 - Characteristics'!GoBalanceSheet</definedName>
    <definedName name="GoBalanceSheet" localSheetId="8">'6-1 - Dev. Experience'!GoBalanceSheet</definedName>
    <definedName name="GoBalanceSheet" localSheetId="9">'6-2 - Mgmt. Experience'!GoBalanceSheet</definedName>
    <definedName name="GoBalanceSheet" localSheetId="10">'7 - Taxes and Rental Assist'!GoBalanceSheet</definedName>
    <definedName name="GoBalanceSheet" localSheetId="11">'8 - Project Schedule '!GoBalanceSheet</definedName>
    <definedName name="GoBalanceSheet" localSheetId="12">'9 - Disqualification'!GoBalanceSheet</definedName>
    <definedName name="GoBalanceSheet">[0]!GoBalanceSheet</definedName>
    <definedName name="GoBalanceSheet1" localSheetId="13">'9 - Disqualification'!GoBalanceSheet1</definedName>
    <definedName name="GoBalanceSheet1" localSheetId="14">'9 - Disqualification'!GoBalanceSheet1</definedName>
    <definedName name="GoBalanceSheet1" localSheetId="16">#N/A</definedName>
    <definedName name="GoBalanceSheet1" localSheetId="1">'2 - Checklist'!GoBalanceSheet1</definedName>
    <definedName name="GoBalanceSheet1" localSheetId="2">'3 - Project Information'!GoBalanceSheet1</definedName>
    <definedName name="GoBalanceSheet1" localSheetId="3">'4 -  Team &amp; Site'!GoBalanceSheet1</definedName>
    <definedName name="GoBalanceSheet1" localSheetId="5">'5 - Characteristics'!GoBalanceSheet1</definedName>
    <definedName name="GoBalanceSheet1" localSheetId="8">'6-1 - Dev. Experience'!GoBalanceSheet1</definedName>
    <definedName name="GoBalanceSheet1" localSheetId="9">'6-2 - Mgmt. Experience'!GoBalanceSheet1</definedName>
    <definedName name="GoBalanceSheet1" localSheetId="10">'7 - Taxes and Rental Assist'!GoBalanceSheet1</definedName>
    <definedName name="GoBalanceSheet1" localSheetId="11">'8 - Project Schedule '!GoBalanceSheet1</definedName>
    <definedName name="GoBalanceSheet1" localSheetId="12">'9 - Disqualification'!GoBalanceSheet1</definedName>
    <definedName name="GoBalanceSheet1">[0]!GoBalanceSheet1</definedName>
    <definedName name="GoCashFlow" localSheetId="13">'9 - Disqualification'!GoCashFlow</definedName>
    <definedName name="GoCashFlow" localSheetId="14">'9 - Disqualification'!GoCashFlow</definedName>
    <definedName name="GoCashFlow" localSheetId="15">'12 - CNA Certification'!GoCashFlow</definedName>
    <definedName name="GoCashFlow" localSheetId="16">#N/A</definedName>
    <definedName name="GoCashFlow" localSheetId="17">'14 - Litigation Certification'!GoCashFlow</definedName>
    <definedName name="GoCashFlow" localSheetId="1">'2 - Checklist'!GoCashFlow</definedName>
    <definedName name="GoCashFlow" localSheetId="2">'3 - Project Information'!GoCashFlow</definedName>
    <definedName name="GoCashFlow" localSheetId="3">'4 -  Team &amp; Site'!GoCashFlow</definedName>
    <definedName name="GoCashFlow" localSheetId="5">'5 - Characteristics'!GoCashFlow</definedName>
    <definedName name="GoCashFlow" localSheetId="8">'6-1 - Dev. Experience'!GoCashFlow</definedName>
    <definedName name="GoCashFlow" localSheetId="9">'6-2 - Mgmt. Experience'!GoCashFlow</definedName>
    <definedName name="GoCashFlow" localSheetId="10">'7 - Taxes and Rental Assist'!GoCashFlow</definedName>
    <definedName name="GoCashFlow" localSheetId="11">'8 - Project Schedule '!GoCashFlow</definedName>
    <definedName name="GoCashFlow" localSheetId="12">'9 - Disqualification'!GoCashFlow</definedName>
    <definedName name="GoCashFlow">[0]!GoCashFlow</definedName>
    <definedName name="GoData" localSheetId="13">'9 - Disqualification'!GoData</definedName>
    <definedName name="GoData" localSheetId="14">'9 - Disqualification'!GoData</definedName>
    <definedName name="GoData" localSheetId="15">'12 - CNA Certification'!GoData</definedName>
    <definedName name="GoData" localSheetId="16">#N/A</definedName>
    <definedName name="GoData" localSheetId="17">'14 - Litigation Certification'!GoData</definedName>
    <definedName name="GoData" localSheetId="1">'2 - Checklist'!GoData</definedName>
    <definedName name="GoData" localSheetId="2">'3 - Project Information'!GoData</definedName>
    <definedName name="GoData" localSheetId="3">'4 -  Team &amp; Site'!GoData</definedName>
    <definedName name="GoData" localSheetId="5">'5 - Characteristics'!GoData</definedName>
    <definedName name="GoData" localSheetId="8">'6-1 - Dev. Experience'!GoData</definedName>
    <definedName name="GoData" localSheetId="9">'6-2 - Mgmt. Experience'!GoData</definedName>
    <definedName name="GoData" localSheetId="10">'7 - Taxes and Rental Assist'!GoData</definedName>
    <definedName name="GoData" localSheetId="11">'8 - Project Schedule '!GoData</definedName>
    <definedName name="GoData" localSheetId="12">'9 - Disqualification'!GoData</definedName>
    <definedName name="GoData">[0]!GoData</definedName>
    <definedName name="GoIncomeChart" localSheetId="13">'9 - Disqualification'!GoIncomeChart</definedName>
    <definedName name="GoIncomeChart" localSheetId="14">'9 - Disqualification'!GoIncomeChart</definedName>
    <definedName name="GoIncomeChart" localSheetId="15">'12 - CNA Certification'!GoIncomeChart</definedName>
    <definedName name="GoIncomeChart" localSheetId="16">#N/A</definedName>
    <definedName name="GoIncomeChart" localSheetId="17">'14 - Litigation Certification'!GoIncomeChart</definedName>
    <definedName name="GoIncomeChart" localSheetId="1">'2 - Checklist'!GoIncomeChart</definedName>
    <definedName name="GoIncomeChart" localSheetId="2">'3 - Project Information'!GoIncomeChart</definedName>
    <definedName name="GoIncomeChart" localSheetId="3">'4 -  Team &amp; Site'!GoIncomeChart</definedName>
    <definedName name="GoIncomeChart" localSheetId="5">'5 - Characteristics'!GoIncomeChart</definedName>
    <definedName name="GoIncomeChart" localSheetId="8">'6-1 - Dev. Experience'!GoIncomeChart</definedName>
    <definedName name="GoIncomeChart" localSheetId="9">'6-2 - Mgmt. Experience'!GoIncomeChart</definedName>
    <definedName name="GoIncomeChart" localSheetId="10">'7 - Taxes and Rental Assist'!GoIncomeChart</definedName>
    <definedName name="GoIncomeChart" localSheetId="11">'8 - Project Schedule '!GoIncomeChart</definedName>
    <definedName name="GoIncomeChart" localSheetId="12">'9 - Disqualification'!GoIncomeChart</definedName>
    <definedName name="GoIncomeChart">[0]!GoIncomeChart</definedName>
    <definedName name="Header_Area" localSheetId="17">#REF!</definedName>
    <definedName name="Header_Area">#REF!</definedName>
    <definedName name="INT" localSheetId="17">#REF!</definedName>
    <definedName name="INT">#REF!</definedName>
    <definedName name="LIUnits" localSheetId="13">#REF!</definedName>
    <definedName name="LIUnits" localSheetId="14">#REF!</definedName>
    <definedName name="LIUnits" localSheetId="15">#REF!</definedName>
    <definedName name="LIUnits" localSheetId="16">#REF!</definedName>
    <definedName name="LIUnits" localSheetId="17">#REF!</definedName>
    <definedName name="LIUnits" localSheetId="1">#REF!</definedName>
    <definedName name="LIUnits" localSheetId="2">#REF!</definedName>
    <definedName name="LIUnits" localSheetId="3">#REF!</definedName>
    <definedName name="LIUnits" localSheetId="5">#REF!</definedName>
    <definedName name="LIUnits" localSheetId="8">#REF!</definedName>
    <definedName name="LIUnits" localSheetId="9">#REF!</definedName>
    <definedName name="LIUnits" localSheetId="10">#REF!</definedName>
    <definedName name="LIUnits" localSheetId="11">#REF!</definedName>
    <definedName name="LIUnits" localSheetId="12">#REF!</definedName>
    <definedName name="LIUnits">#REF!</definedName>
    <definedName name="LIunits1" localSheetId="13">#REF!</definedName>
    <definedName name="LIunits1" localSheetId="14">#REF!</definedName>
    <definedName name="LIunits1" localSheetId="16">#REF!</definedName>
    <definedName name="LIunits1" localSheetId="1">#REF!</definedName>
    <definedName name="LIunits1" localSheetId="2">#REF!</definedName>
    <definedName name="LIunits1" localSheetId="3">#REF!</definedName>
    <definedName name="LIunits1" localSheetId="5">#REF!</definedName>
    <definedName name="LIunits1" localSheetId="8">#REF!</definedName>
    <definedName name="LIunits1" localSheetId="9">#REF!</definedName>
    <definedName name="LIunits1" localSheetId="10">#REF!</definedName>
    <definedName name="LIunits1" localSheetId="11">#REF!</definedName>
    <definedName name="LIunits1" localSheetId="12">#REF!</definedName>
    <definedName name="LIunits1">#REF!</definedName>
    <definedName name="LoanTable" localSheetId="17">#REF!</definedName>
    <definedName name="LoanTable">#REF!</definedName>
    <definedName name="LOC" localSheetId="17">#REF!</definedName>
    <definedName name="LOC">#REF!</definedName>
    <definedName name="LowIncomeRevenueTotal" localSheetId="16">[1]Units!$L$31</definedName>
    <definedName name="LowIncomeRevenueTotal" localSheetId="1">[1]Units!$L$31</definedName>
    <definedName name="LowIncomeRevenueTotal">[1]Units!$L$31</definedName>
    <definedName name="LowIncomeUnits" localSheetId="16">[1]Units!$D$31</definedName>
    <definedName name="LowIncomeUnits" localSheetId="1">[1]Units!$D$31</definedName>
    <definedName name="LowIncomeUnits">[1]Units!$D$31</definedName>
    <definedName name="LTR" localSheetId="17">#REF!</definedName>
    <definedName name="LTR">#REF!</definedName>
    <definedName name="MarketRevenueTotal" localSheetId="13">[1]Units!#REF!</definedName>
    <definedName name="MarketRevenueTotal" localSheetId="14">[1]Units!#REF!</definedName>
    <definedName name="MarketRevenueTotal" localSheetId="16">[1]Units!#REF!</definedName>
    <definedName name="MarketRevenueTotal" localSheetId="1">[1]Units!#REF!</definedName>
    <definedName name="MarketRevenueTotal" localSheetId="2">[1]Units!#REF!</definedName>
    <definedName name="MarketRevenueTotal" localSheetId="3">[1]Units!#REF!</definedName>
    <definedName name="MarketRevenueTotal" localSheetId="5">[1]Units!#REF!</definedName>
    <definedName name="MarketRevenueTotal" localSheetId="8">[1]Units!#REF!</definedName>
    <definedName name="MarketRevenueTotal" localSheetId="9">[1]Units!#REF!</definedName>
    <definedName name="MarketRevenueTotal" localSheetId="10">[1]Units!#REF!</definedName>
    <definedName name="MarketRevenueTotal" localSheetId="11">[1]Units!#REF!</definedName>
    <definedName name="MarketRevenueTotal" localSheetId="12">[1]Units!#REF!</definedName>
    <definedName name="MarketRevenueTotal">[1]Units!#REF!</definedName>
    <definedName name="MarketUnits" localSheetId="13">[1]Units!#REF!</definedName>
    <definedName name="MarketUnits" localSheetId="14">[1]Units!#REF!</definedName>
    <definedName name="MarketUnits" localSheetId="16">[1]Units!#REF!</definedName>
    <definedName name="MarketUnits" localSheetId="1">[1]Units!#REF!</definedName>
    <definedName name="MarketUnits" localSheetId="2">[1]Units!#REF!</definedName>
    <definedName name="MarketUnits" localSheetId="3">[1]Units!#REF!</definedName>
    <definedName name="MarketUnits" localSheetId="5">[1]Units!#REF!</definedName>
    <definedName name="MarketUnits" localSheetId="8">[1]Units!#REF!</definedName>
    <definedName name="MarketUnits" localSheetId="9">[1]Units!#REF!</definedName>
    <definedName name="MarketUnits" localSheetId="10">[1]Units!#REF!</definedName>
    <definedName name="MarketUnits" localSheetId="11">[1]Units!#REF!</definedName>
    <definedName name="MarketUnits" localSheetId="12">[1]Units!#REF!</definedName>
    <definedName name="MarketUnits">[1]Units!#REF!</definedName>
    <definedName name="NOI" localSheetId="13">#REF!</definedName>
    <definedName name="NOI" localSheetId="14">#REF!</definedName>
    <definedName name="NOI" localSheetId="15">#REF!</definedName>
    <definedName name="NOI" localSheetId="16">#REF!</definedName>
    <definedName name="NOI" localSheetId="17">#REF!</definedName>
    <definedName name="NOI" localSheetId="1">#REF!</definedName>
    <definedName name="NOI" localSheetId="2">#REF!</definedName>
    <definedName name="NOI" localSheetId="3">#REF!</definedName>
    <definedName name="NOI" localSheetId="5">#REF!</definedName>
    <definedName name="NOI" localSheetId="8">#REF!</definedName>
    <definedName name="NOI" localSheetId="9">#REF!</definedName>
    <definedName name="NOI" localSheetId="10">#REF!</definedName>
    <definedName name="NOI" localSheetId="11">#REF!</definedName>
    <definedName name="NOI" localSheetId="12">#REF!</definedName>
    <definedName name="NOI">#REF!</definedName>
    <definedName name="NOMO" localSheetId="17">#REF!</definedName>
    <definedName name="NOMO">#REF!</definedName>
    <definedName name="NS" localSheetId="17">#REF!</definedName>
    <definedName name="NS">#REF!</definedName>
    <definedName name="NUMCHECK" localSheetId="13">AND(ISNUMBER(#REF!),ISNUMBER(#REF!),ISNUMBER(#REF!),ISNUMBER(#REF!))</definedName>
    <definedName name="NUMCHECK" localSheetId="14">AND(ISNUMBER(#REF!),ISNUMBER(#REF!),ISNUMBER(#REF!),ISNUMBER(#REF!))</definedName>
    <definedName name="NUMCHECK" localSheetId="16">AND(ISNUMBER(#REF!),ISNUMBER(#REF!),ISNUMBER(#REF!),ISNUMBER(#REF!))</definedName>
    <definedName name="NUMCHECK" localSheetId="17">AND(ISNUMBER(#REF!),ISNUMBER(#REF!),ISNUMBER(#REF!),ISNUMBER(#REF!))</definedName>
    <definedName name="NUMCHECK" localSheetId="1">AND(ISNUMBER(#REF!),ISNUMBER(#REF!),ISNUMBER(#REF!),ISNUMBER(#REF!))</definedName>
    <definedName name="NUMCHECK" localSheetId="2">AND(ISNUMBER(#REF!),ISNUMBER(#REF!),ISNUMBER(#REF!),ISNUMBER(#REF!))</definedName>
    <definedName name="NUMCHECK" localSheetId="3">AND(ISNUMBER(#REF!),ISNUMBER(#REF!),ISNUMBER(#REF!),ISNUMBER(#REF!))</definedName>
    <definedName name="NUMCHECK" localSheetId="5">AND(ISNUMBER(#REF!),ISNUMBER(#REF!),ISNUMBER(#REF!),ISNUMBER(#REF!))</definedName>
    <definedName name="NUMCHECK" localSheetId="8">AND(ISNUMBER(#REF!),ISNUMBER(#REF!),ISNUMBER(#REF!),ISNUMBER(#REF!))</definedName>
    <definedName name="NUMCHECK" localSheetId="9">AND(ISNUMBER(#REF!),ISNUMBER(#REF!),ISNUMBER(#REF!),ISNUMBER(#REF!))</definedName>
    <definedName name="NUMCHECK" localSheetId="10">AND(ISNUMBER(#REF!),ISNUMBER(#REF!),ISNUMBER(#REF!),ISNUMBER(#REF!))</definedName>
    <definedName name="NUMCHECK" localSheetId="11">AND(ISNUMBER(#REF!),ISNUMBER(#REF!),ISNUMBER(#REF!),ISNUMBER(#REF!))</definedName>
    <definedName name="NUMCHECK" localSheetId="12">AND(ISNUMBER(#REF!),ISNUMBER(#REF!),ISNUMBER(#REF!),ISNUMBER(#REF!))</definedName>
    <definedName name="NUMCHECK">AND(ISNUMBER(#REF!),ISNUMBER(#REF!),ISNUMBER(#REF!),ISNUMBER(#REF!))</definedName>
    <definedName name="NUMENTRIES" localSheetId="17">#REF!</definedName>
    <definedName name="NUMENTRIES">#REF!</definedName>
    <definedName name="OtherDesc" localSheetId="13">#REF!</definedName>
    <definedName name="OtherDesc" localSheetId="14">#REF!</definedName>
    <definedName name="OtherDesc" localSheetId="16">#REF!</definedName>
    <definedName name="OtherDesc" localSheetId="1">#REF!</definedName>
    <definedName name="OtherDesc" localSheetId="2">#REF!</definedName>
    <definedName name="OtherDesc" localSheetId="3">#REF!</definedName>
    <definedName name="OtherDesc" localSheetId="5">#REF!</definedName>
    <definedName name="OtherDesc" localSheetId="8">#REF!</definedName>
    <definedName name="OtherDesc" localSheetId="9">#REF!</definedName>
    <definedName name="OtherDesc" localSheetId="10">#REF!</definedName>
    <definedName name="OtherDesc" localSheetId="11">#REF!</definedName>
    <definedName name="OtherDesc" localSheetId="12">#REF!</definedName>
    <definedName name="OtherDesc">#REF!</definedName>
    <definedName name="OtherExpDesc" localSheetId="13">#REF!</definedName>
    <definedName name="OtherExpDesc" localSheetId="14">#REF!</definedName>
    <definedName name="OtherExpDesc" localSheetId="16">#REF!</definedName>
    <definedName name="OtherExpDesc" localSheetId="1">#REF!</definedName>
    <definedName name="OtherExpDesc" localSheetId="2">#REF!</definedName>
    <definedName name="OtherExpDesc" localSheetId="3">#REF!</definedName>
    <definedName name="OtherExpDesc" localSheetId="5">#REF!</definedName>
    <definedName name="OtherExpDesc" localSheetId="8">#REF!</definedName>
    <definedName name="OtherExpDesc" localSheetId="9">#REF!</definedName>
    <definedName name="OtherExpDesc" localSheetId="10">#REF!</definedName>
    <definedName name="OtherExpDesc" localSheetId="11">#REF!</definedName>
    <definedName name="OtherExpDesc" localSheetId="12">#REF!</definedName>
    <definedName name="OtherExpDesc">#REF!</definedName>
    <definedName name="OtherIncomeDesc" localSheetId="13">#REF!</definedName>
    <definedName name="OtherIncomeDesc" localSheetId="14">#REF!</definedName>
    <definedName name="OtherIncomeDesc" localSheetId="16">#REF!</definedName>
    <definedName name="OtherIncomeDesc" localSheetId="1">#REF!</definedName>
    <definedName name="OtherIncomeDesc" localSheetId="2">#REF!</definedName>
    <definedName name="OtherIncomeDesc" localSheetId="3">#REF!</definedName>
    <definedName name="OtherIncomeDesc" localSheetId="5">#REF!</definedName>
    <definedName name="OtherIncomeDesc" localSheetId="8">#REF!</definedName>
    <definedName name="OtherIncomeDesc" localSheetId="9">#REF!</definedName>
    <definedName name="OtherIncomeDesc" localSheetId="10">#REF!</definedName>
    <definedName name="OtherIncomeDesc" localSheetId="11">#REF!</definedName>
    <definedName name="OtherIncomeDesc" localSheetId="12">#REF!</definedName>
    <definedName name="OtherIncomeDesc">#REF!</definedName>
    <definedName name="OtherInsDesc" localSheetId="13">#REF!</definedName>
    <definedName name="OtherInsDesc" localSheetId="14">#REF!</definedName>
    <definedName name="OtherInsDesc" localSheetId="16">#REF!</definedName>
    <definedName name="OtherInsDesc" localSheetId="1">#REF!</definedName>
    <definedName name="OtherInsDesc" localSheetId="2">#REF!</definedName>
    <definedName name="OtherInsDesc" localSheetId="3">#REF!</definedName>
    <definedName name="OtherInsDesc" localSheetId="5">#REF!</definedName>
    <definedName name="OtherInsDesc" localSheetId="8">#REF!</definedName>
    <definedName name="OtherInsDesc" localSheetId="9">#REF!</definedName>
    <definedName name="OtherInsDesc" localSheetId="10">#REF!</definedName>
    <definedName name="OtherInsDesc" localSheetId="11">#REF!</definedName>
    <definedName name="OtherInsDesc" localSheetId="12">#REF!</definedName>
    <definedName name="OtherInsDesc">#REF!</definedName>
    <definedName name="PDC_Accessory_Bldgs" localSheetId="13">#REF!</definedName>
    <definedName name="PDC_Accessory_Bldgs" localSheetId="14">#REF!</definedName>
    <definedName name="PDC_Accessory_Bldgs" localSheetId="16">#REF!</definedName>
    <definedName name="PDC_Accessory_Bldgs" localSheetId="1">#REF!</definedName>
    <definedName name="PDC_Accessory_Bldgs" localSheetId="2">#REF!</definedName>
    <definedName name="PDC_Accessory_Bldgs" localSheetId="3">#REF!</definedName>
    <definedName name="PDC_Accessory_Bldgs" localSheetId="5">#REF!</definedName>
    <definedName name="PDC_Accessory_Bldgs" localSheetId="8">#REF!</definedName>
    <definedName name="PDC_Accessory_Bldgs" localSheetId="9">#REF!</definedName>
    <definedName name="PDC_Accessory_Bldgs" localSheetId="10">#REF!</definedName>
    <definedName name="PDC_Accessory_Bldgs" localSheetId="11">#REF!</definedName>
    <definedName name="PDC_Accessory_Bldgs" localSheetId="12">#REF!</definedName>
    <definedName name="PDC_Accessory_Bldgs">#REF!</definedName>
    <definedName name="PDC_Accessory_Bldgs_30_PV" localSheetId="13">#REF!</definedName>
    <definedName name="PDC_Accessory_Bldgs_30_PV" localSheetId="14">#REF!</definedName>
    <definedName name="PDC_Accessory_Bldgs_30_PV" localSheetId="16">#REF!</definedName>
    <definedName name="PDC_Accessory_Bldgs_30_PV" localSheetId="1">#REF!</definedName>
    <definedName name="PDC_Accessory_Bldgs_30_PV" localSheetId="2">#REF!</definedName>
    <definedName name="PDC_Accessory_Bldgs_30_PV" localSheetId="3">#REF!</definedName>
    <definedName name="PDC_Accessory_Bldgs_30_PV" localSheetId="5">#REF!</definedName>
    <definedName name="PDC_Accessory_Bldgs_30_PV" localSheetId="8">#REF!</definedName>
    <definedName name="PDC_Accessory_Bldgs_30_PV" localSheetId="9">#REF!</definedName>
    <definedName name="PDC_Accessory_Bldgs_30_PV" localSheetId="10">#REF!</definedName>
    <definedName name="PDC_Accessory_Bldgs_30_PV" localSheetId="11">#REF!</definedName>
    <definedName name="PDC_Accessory_Bldgs_30_PV" localSheetId="12">#REF!</definedName>
    <definedName name="PDC_Accessory_Bldgs_30_PV">#REF!</definedName>
    <definedName name="PDC_Accessory_Bldgs_70_PV" localSheetId="13">#REF!</definedName>
    <definedName name="PDC_Accessory_Bldgs_70_PV" localSheetId="14">#REF!</definedName>
    <definedName name="PDC_Accessory_Bldgs_70_PV" localSheetId="16">#REF!</definedName>
    <definedName name="PDC_Accessory_Bldgs_70_PV" localSheetId="1">#REF!</definedName>
    <definedName name="PDC_Accessory_Bldgs_70_PV" localSheetId="2">#REF!</definedName>
    <definedName name="PDC_Accessory_Bldgs_70_PV" localSheetId="3">#REF!</definedName>
    <definedName name="PDC_Accessory_Bldgs_70_PV" localSheetId="5">#REF!</definedName>
    <definedName name="PDC_Accessory_Bldgs_70_PV" localSheetId="8">#REF!</definedName>
    <definedName name="PDC_Accessory_Bldgs_70_PV" localSheetId="9">#REF!</definedName>
    <definedName name="PDC_Accessory_Bldgs_70_PV" localSheetId="10">#REF!</definedName>
    <definedName name="PDC_Accessory_Bldgs_70_PV" localSheetId="11">#REF!</definedName>
    <definedName name="PDC_Accessory_Bldgs_70_PV" localSheetId="12">#REF!</definedName>
    <definedName name="PDC_Accessory_Bldgs_70_PV">#REF!</definedName>
    <definedName name="PDC_AdditionalContigency" localSheetId="13">#REF!</definedName>
    <definedName name="PDC_AdditionalContigency" localSheetId="14">#REF!</definedName>
    <definedName name="PDC_AdditionalContigency" localSheetId="16">#REF!</definedName>
    <definedName name="PDC_AdditionalContigency" localSheetId="1">#REF!</definedName>
    <definedName name="PDC_AdditionalContigency" localSheetId="2">#REF!</definedName>
    <definedName name="PDC_AdditionalContigency" localSheetId="3">#REF!</definedName>
    <definedName name="PDC_AdditionalContigency" localSheetId="5">#REF!</definedName>
    <definedName name="PDC_AdditionalContigency" localSheetId="8">#REF!</definedName>
    <definedName name="PDC_AdditionalContigency" localSheetId="9">#REF!</definedName>
    <definedName name="PDC_AdditionalContigency" localSheetId="10">#REF!</definedName>
    <definedName name="PDC_AdditionalContigency" localSheetId="11">#REF!</definedName>
    <definedName name="PDC_AdditionalContigency" localSheetId="12">#REF!</definedName>
    <definedName name="PDC_AdditionalContigency">#REF!</definedName>
    <definedName name="PDC_AdditionalContingency_30_PV" localSheetId="13">#REF!</definedName>
    <definedName name="PDC_AdditionalContingency_30_PV" localSheetId="14">#REF!</definedName>
    <definedName name="PDC_AdditionalContingency_30_PV" localSheetId="16">#REF!</definedName>
    <definedName name="PDC_AdditionalContingency_30_PV" localSheetId="1">#REF!</definedName>
    <definedName name="PDC_AdditionalContingency_30_PV" localSheetId="2">#REF!</definedName>
    <definedName name="PDC_AdditionalContingency_30_PV" localSheetId="3">#REF!</definedName>
    <definedName name="PDC_AdditionalContingency_30_PV" localSheetId="5">#REF!</definedName>
    <definedName name="PDC_AdditionalContingency_30_PV" localSheetId="8">#REF!</definedName>
    <definedName name="PDC_AdditionalContingency_30_PV" localSheetId="9">#REF!</definedName>
    <definedName name="PDC_AdditionalContingency_30_PV" localSheetId="10">#REF!</definedName>
    <definedName name="PDC_AdditionalContingency_30_PV" localSheetId="11">#REF!</definedName>
    <definedName name="PDC_AdditionalContingency_30_PV" localSheetId="12">#REF!</definedName>
    <definedName name="PDC_AdditionalContingency_30_PV">#REF!</definedName>
    <definedName name="PDC_AdditionalContingency_70_PV" localSheetId="13">#REF!</definedName>
    <definedName name="PDC_AdditionalContingency_70_PV" localSheetId="14">#REF!</definedName>
    <definedName name="PDC_AdditionalContingency_70_PV" localSheetId="16">#REF!</definedName>
    <definedName name="PDC_AdditionalContingency_70_PV" localSheetId="1">#REF!</definedName>
    <definedName name="PDC_AdditionalContingency_70_PV" localSheetId="2">#REF!</definedName>
    <definedName name="PDC_AdditionalContingency_70_PV" localSheetId="3">#REF!</definedName>
    <definedName name="PDC_AdditionalContingency_70_PV" localSheetId="5">#REF!</definedName>
    <definedName name="PDC_AdditionalContingency_70_PV" localSheetId="8">#REF!</definedName>
    <definedName name="PDC_AdditionalContingency_70_PV" localSheetId="9">#REF!</definedName>
    <definedName name="PDC_AdditionalContingency_70_PV" localSheetId="10">#REF!</definedName>
    <definedName name="PDC_AdditionalContingency_70_PV" localSheetId="11">#REF!</definedName>
    <definedName name="PDC_AdditionalContingency_70_PV" localSheetId="12">#REF!</definedName>
    <definedName name="PDC_AdditionalContingency_70_PV">#REF!</definedName>
    <definedName name="PDC_Architects_Fee_Design" localSheetId="13">#REF!</definedName>
    <definedName name="PDC_Architects_Fee_Design" localSheetId="14">#REF!</definedName>
    <definedName name="PDC_Architects_Fee_Design" localSheetId="16">#REF!</definedName>
    <definedName name="PDC_Architects_Fee_Design" localSheetId="1">#REF!</definedName>
    <definedName name="PDC_Architects_Fee_Design" localSheetId="2">#REF!</definedName>
    <definedName name="PDC_Architects_Fee_Design" localSheetId="3">#REF!</definedName>
    <definedName name="PDC_Architects_Fee_Design" localSheetId="5">#REF!</definedName>
    <definedName name="PDC_Architects_Fee_Design" localSheetId="8">#REF!</definedName>
    <definedName name="PDC_Architects_Fee_Design" localSheetId="9">#REF!</definedName>
    <definedName name="PDC_Architects_Fee_Design" localSheetId="10">#REF!</definedName>
    <definedName name="PDC_Architects_Fee_Design" localSheetId="11">#REF!</definedName>
    <definedName name="PDC_Architects_Fee_Design" localSheetId="12">#REF!</definedName>
    <definedName name="PDC_Architects_Fee_Design">#REF!</definedName>
    <definedName name="PDC_Architects_Fee_Design_30_PV" localSheetId="13">#REF!</definedName>
    <definedName name="PDC_Architects_Fee_Design_30_PV" localSheetId="14">#REF!</definedName>
    <definedName name="PDC_Architects_Fee_Design_30_PV" localSheetId="16">#REF!</definedName>
    <definedName name="PDC_Architects_Fee_Design_30_PV" localSheetId="1">#REF!</definedName>
    <definedName name="PDC_Architects_Fee_Design_30_PV" localSheetId="2">#REF!</definedName>
    <definedName name="PDC_Architects_Fee_Design_30_PV" localSheetId="3">#REF!</definedName>
    <definedName name="PDC_Architects_Fee_Design_30_PV" localSheetId="5">#REF!</definedName>
    <definedName name="PDC_Architects_Fee_Design_30_PV" localSheetId="8">#REF!</definedName>
    <definedName name="PDC_Architects_Fee_Design_30_PV" localSheetId="9">#REF!</definedName>
    <definedName name="PDC_Architects_Fee_Design_30_PV" localSheetId="10">#REF!</definedName>
    <definedName name="PDC_Architects_Fee_Design_30_PV" localSheetId="11">#REF!</definedName>
    <definedName name="PDC_Architects_Fee_Design_30_PV" localSheetId="12">#REF!</definedName>
    <definedName name="PDC_Architects_Fee_Design_30_PV">#REF!</definedName>
    <definedName name="PDC_Architects_Fee_Design_70_PV" localSheetId="13">#REF!</definedName>
    <definedName name="PDC_Architects_Fee_Design_70_PV" localSheetId="14">#REF!</definedName>
    <definedName name="PDC_Architects_Fee_Design_70_PV" localSheetId="16">#REF!</definedName>
    <definedName name="PDC_Architects_Fee_Design_70_PV" localSheetId="1">#REF!</definedName>
    <definedName name="PDC_Architects_Fee_Design_70_PV" localSheetId="2">#REF!</definedName>
    <definedName name="PDC_Architects_Fee_Design_70_PV" localSheetId="3">#REF!</definedName>
    <definedName name="PDC_Architects_Fee_Design_70_PV" localSheetId="5">#REF!</definedName>
    <definedName name="PDC_Architects_Fee_Design_70_PV" localSheetId="8">#REF!</definedName>
    <definedName name="PDC_Architects_Fee_Design_70_PV" localSheetId="9">#REF!</definedName>
    <definedName name="PDC_Architects_Fee_Design_70_PV" localSheetId="10">#REF!</definedName>
    <definedName name="PDC_Architects_Fee_Design_70_PV" localSheetId="11">#REF!</definedName>
    <definedName name="PDC_Architects_Fee_Design_70_PV" localSheetId="12">#REF!</definedName>
    <definedName name="PDC_Architects_Fee_Design_70_PV">#REF!</definedName>
    <definedName name="PDC_Architects_Fee_Inspection" localSheetId="13">#REF!</definedName>
    <definedName name="PDC_Architects_Fee_Inspection" localSheetId="14">#REF!</definedName>
    <definedName name="PDC_Architects_Fee_Inspection" localSheetId="16">#REF!</definedName>
    <definedName name="PDC_Architects_Fee_Inspection" localSheetId="1">#REF!</definedName>
    <definedName name="PDC_Architects_Fee_Inspection" localSheetId="2">#REF!</definedName>
    <definedName name="PDC_Architects_Fee_Inspection" localSheetId="3">#REF!</definedName>
    <definedName name="PDC_Architects_Fee_Inspection" localSheetId="5">#REF!</definedName>
    <definedName name="PDC_Architects_Fee_Inspection" localSheetId="8">#REF!</definedName>
    <definedName name="PDC_Architects_Fee_Inspection" localSheetId="9">#REF!</definedName>
    <definedName name="PDC_Architects_Fee_Inspection" localSheetId="10">#REF!</definedName>
    <definedName name="PDC_Architects_Fee_Inspection" localSheetId="11">#REF!</definedName>
    <definedName name="PDC_Architects_Fee_Inspection" localSheetId="12">#REF!</definedName>
    <definedName name="PDC_Architects_Fee_Inspection">#REF!</definedName>
    <definedName name="PDC_Architects_Fee_Inspection_30_PV" localSheetId="13">#REF!</definedName>
    <definedName name="PDC_Architects_Fee_Inspection_30_PV" localSheetId="14">#REF!</definedName>
    <definedName name="PDC_Architects_Fee_Inspection_30_PV" localSheetId="16">#REF!</definedName>
    <definedName name="PDC_Architects_Fee_Inspection_30_PV" localSheetId="1">#REF!</definedName>
    <definedName name="PDC_Architects_Fee_Inspection_30_PV" localSheetId="2">#REF!</definedName>
    <definedName name="PDC_Architects_Fee_Inspection_30_PV" localSheetId="3">#REF!</definedName>
    <definedName name="PDC_Architects_Fee_Inspection_30_PV" localSheetId="5">#REF!</definedName>
    <definedName name="PDC_Architects_Fee_Inspection_30_PV" localSheetId="8">#REF!</definedName>
    <definedName name="PDC_Architects_Fee_Inspection_30_PV" localSheetId="9">#REF!</definedName>
    <definedName name="PDC_Architects_Fee_Inspection_30_PV" localSheetId="10">#REF!</definedName>
    <definedName name="PDC_Architects_Fee_Inspection_30_PV" localSheetId="11">#REF!</definedName>
    <definedName name="PDC_Architects_Fee_Inspection_30_PV" localSheetId="12">#REF!</definedName>
    <definedName name="PDC_Architects_Fee_Inspection_30_PV">#REF!</definedName>
    <definedName name="PDC_Architects_Fee_Inspection_70_PV" localSheetId="13">#REF!</definedName>
    <definedName name="PDC_Architects_Fee_Inspection_70_PV" localSheetId="14">#REF!</definedName>
    <definedName name="PDC_Architects_Fee_Inspection_70_PV" localSheetId="16">#REF!</definedName>
    <definedName name="PDC_Architects_Fee_Inspection_70_PV" localSheetId="1">#REF!</definedName>
    <definedName name="PDC_Architects_Fee_Inspection_70_PV" localSheetId="2">#REF!</definedName>
    <definedName name="PDC_Architects_Fee_Inspection_70_PV" localSheetId="3">#REF!</definedName>
    <definedName name="PDC_Architects_Fee_Inspection_70_PV" localSheetId="5">#REF!</definedName>
    <definedName name="PDC_Architects_Fee_Inspection_70_PV" localSheetId="8">#REF!</definedName>
    <definedName name="PDC_Architects_Fee_Inspection_70_PV" localSheetId="9">#REF!</definedName>
    <definedName name="PDC_Architects_Fee_Inspection_70_PV" localSheetId="10">#REF!</definedName>
    <definedName name="PDC_Architects_Fee_Inspection_70_PV" localSheetId="11">#REF!</definedName>
    <definedName name="PDC_Architects_Fee_Inspection_70_PV" localSheetId="12">#REF!</definedName>
    <definedName name="PDC_Architects_Fee_Inspection_70_PV">#REF!</definedName>
    <definedName name="PDC_Boost_QCT_30_PV" localSheetId="13">#REF!</definedName>
    <definedName name="PDC_Boost_QCT_30_PV" localSheetId="14">#REF!</definedName>
    <definedName name="PDC_Boost_QCT_30_PV" localSheetId="16">#REF!</definedName>
    <definedName name="PDC_Boost_QCT_30_PV" localSheetId="1">#REF!</definedName>
    <definedName name="PDC_Boost_QCT_30_PV" localSheetId="2">#REF!</definedName>
    <definedName name="PDC_Boost_QCT_30_PV" localSheetId="3">#REF!</definedName>
    <definedName name="PDC_Boost_QCT_30_PV" localSheetId="5">#REF!</definedName>
    <definedName name="PDC_Boost_QCT_30_PV" localSheetId="8">#REF!</definedName>
    <definedName name="PDC_Boost_QCT_30_PV" localSheetId="9">#REF!</definedName>
    <definedName name="PDC_Boost_QCT_30_PV" localSheetId="10">#REF!</definedName>
    <definedName name="PDC_Boost_QCT_30_PV" localSheetId="11">#REF!</definedName>
    <definedName name="PDC_Boost_QCT_30_PV" localSheetId="12">#REF!</definedName>
    <definedName name="PDC_Boost_QCT_30_PV">#REF!</definedName>
    <definedName name="PDC_Boost_QCT_70_PV" localSheetId="13">#REF!</definedName>
    <definedName name="PDC_Boost_QCT_70_PV" localSheetId="14">#REF!</definedName>
    <definedName name="PDC_Boost_QCT_70_PV" localSheetId="16">#REF!</definedName>
    <definedName name="PDC_Boost_QCT_70_PV" localSheetId="1">#REF!</definedName>
    <definedName name="PDC_Boost_QCT_70_PV" localSheetId="2">#REF!</definedName>
    <definedName name="PDC_Boost_QCT_70_PV" localSheetId="3">#REF!</definedName>
    <definedName name="PDC_Boost_QCT_70_PV" localSheetId="5">#REF!</definedName>
    <definedName name="PDC_Boost_QCT_70_PV" localSheetId="8">#REF!</definedName>
    <definedName name="PDC_Boost_QCT_70_PV" localSheetId="9">#REF!</definedName>
    <definedName name="PDC_Boost_QCT_70_PV" localSheetId="10">#REF!</definedName>
    <definedName name="PDC_Boost_QCT_70_PV" localSheetId="11">#REF!</definedName>
    <definedName name="PDC_Boost_QCT_70_PV" localSheetId="12">#REF!</definedName>
    <definedName name="PDC_Boost_QCT_70_PV">#REF!</definedName>
    <definedName name="PDC_Construction_Contingency" localSheetId="13">#REF!</definedName>
    <definedName name="PDC_Construction_Contingency" localSheetId="14">#REF!</definedName>
    <definedName name="PDC_Construction_Contingency" localSheetId="16">#REF!</definedName>
    <definedName name="PDC_Construction_Contingency" localSheetId="1">#REF!</definedName>
    <definedName name="PDC_Construction_Contingency" localSheetId="2">#REF!</definedName>
    <definedName name="PDC_Construction_Contingency" localSheetId="3">#REF!</definedName>
    <definedName name="PDC_Construction_Contingency" localSheetId="5">#REF!</definedName>
    <definedName name="PDC_Construction_Contingency" localSheetId="8">#REF!</definedName>
    <definedName name="PDC_Construction_Contingency" localSheetId="9">#REF!</definedName>
    <definedName name="PDC_Construction_Contingency" localSheetId="10">#REF!</definedName>
    <definedName name="PDC_Construction_Contingency" localSheetId="11">#REF!</definedName>
    <definedName name="PDC_Construction_Contingency" localSheetId="12">#REF!</definedName>
    <definedName name="PDC_Construction_Contingency">#REF!</definedName>
    <definedName name="PDC_Construction_Contingency_30_PV" localSheetId="13">#REF!</definedName>
    <definedName name="PDC_Construction_Contingency_30_PV" localSheetId="14">#REF!</definedName>
    <definedName name="PDC_Construction_Contingency_30_PV" localSheetId="16">#REF!</definedName>
    <definedName name="PDC_Construction_Contingency_30_PV" localSheetId="1">#REF!</definedName>
    <definedName name="PDC_Construction_Contingency_30_PV" localSheetId="2">#REF!</definedName>
    <definedName name="PDC_Construction_Contingency_30_PV" localSheetId="3">#REF!</definedName>
    <definedName name="PDC_Construction_Contingency_30_PV" localSheetId="5">#REF!</definedName>
    <definedName name="PDC_Construction_Contingency_30_PV" localSheetId="8">#REF!</definedName>
    <definedName name="PDC_Construction_Contingency_30_PV" localSheetId="9">#REF!</definedName>
    <definedName name="PDC_Construction_Contingency_30_PV" localSheetId="10">#REF!</definedName>
    <definedName name="PDC_Construction_Contingency_30_PV" localSheetId="11">#REF!</definedName>
    <definedName name="PDC_Construction_Contingency_30_PV" localSheetId="12">#REF!</definedName>
    <definedName name="PDC_Construction_Contingency_30_PV">#REF!</definedName>
    <definedName name="PDC_Construction_Contingency_70_PV" localSheetId="13">#REF!</definedName>
    <definedName name="PDC_Construction_Contingency_70_PV" localSheetId="14">#REF!</definedName>
    <definedName name="PDC_Construction_Contingency_70_PV" localSheetId="16">#REF!</definedName>
    <definedName name="PDC_Construction_Contingency_70_PV" localSheetId="1">#REF!</definedName>
    <definedName name="PDC_Construction_Contingency_70_PV" localSheetId="2">#REF!</definedName>
    <definedName name="PDC_Construction_Contingency_70_PV" localSheetId="3">#REF!</definedName>
    <definedName name="PDC_Construction_Contingency_70_PV" localSheetId="5">#REF!</definedName>
    <definedName name="PDC_Construction_Contingency_70_PV" localSheetId="8">#REF!</definedName>
    <definedName name="PDC_Construction_Contingency_70_PV" localSheetId="9">#REF!</definedName>
    <definedName name="PDC_Construction_Contingency_70_PV" localSheetId="10">#REF!</definedName>
    <definedName name="PDC_Construction_Contingency_70_PV" localSheetId="11">#REF!</definedName>
    <definedName name="PDC_Construction_Contingency_70_PV" localSheetId="12">#REF!</definedName>
    <definedName name="PDC_Construction_Contingency_70_PV">#REF!</definedName>
    <definedName name="PDC_Construction_Insur_prorate" localSheetId="13">#REF!</definedName>
    <definedName name="PDC_Construction_Insur_prorate" localSheetId="14">#REF!</definedName>
    <definedName name="PDC_Construction_Insur_prorate" localSheetId="16">#REF!</definedName>
    <definedName name="PDC_Construction_Insur_prorate" localSheetId="1">#REF!</definedName>
    <definedName name="PDC_Construction_Insur_prorate" localSheetId="2">#REF!</definedName>
    <definedName name="PDC_Construction_Insur_prorate" localSheetId="3">#REF!</definedName>
    <definedName name="PDC_Construction_Insur_prorate" localSheetId="5">#REF!</definedName>
    <definedName name="PDC_Construction_Insur_prorate" localSheetId="8">#REF!</definedName>
    <definedName name="PDC_Construction_Insur_prorate" localSheetId="9">#REF!</definedName>
    <definedName name="PDC_Construction_Insur_prorate" localSheetId="10">#REF!</definedName>
    <definedName name="PDC_Construction_Insur_prorate" localSheetId="11">#REF!</definedName>
    <definedName name="PDC_Construction_Insur_prorate" localSheetId="12">#REF!</definedName>
    <definedName name="PDC_Construction_Insur_prorate">#REF!</definedName>
    <definedName name="PDC_Construction_Insur_prorate_30_PV" localSheetId="13">#REF!</definedName>
    <definedName name="PDC_Construction_Insur_prorate_30_PV" localSheetId="14">#REF!</definedName>
    <definedName name="PDC_Construction_Insur_prorate_30_PV" localSheetId="16">#REF!</definedName>
    <definedName name="PDC_Construction_Insur_prorate_30_PV" localSheetId="1">#REF!</definedName>
    <definedName name="PDC_Construction_Insur_prorate_30_PV" localSheetId="2">#REF!</definedName>
    <definedName name="PDC_Construction_Insur_prorate_30_PV" localSheetId="3">#REF!</definedName>
    <definedName name="PDC_Construction_Insur_prorate_30_PV" localSheetId="5">#REF!</definedName>
    <definedName name="PDC_Construction_Insur_prorate_30_PV" localSheetId="8">#REF!</definedName>
    <definedName name="PDC_Construction_Insur_prorate_30_PV" localSheetId="9">#REF!</definedName>
    <definedName name="PDC_Construction_Insur_prorate_30_PV" localSheetId="10">#REF!</definedName>
    <definedName name="PDC_Construction_Insur_prorate_30_PV" localSheetId="11">#REF!</definedName>
    <definedName name="PDC_Construction_Insur_prorate_30_PV" localSheetId="12">#REF!</definedName>
    <definedName name="PDC_Construction_Insur_prorate_30_PV">#REF!</definedName>
    <definedName name="PDC_Construction_Insur_prorate_70_PV" localSheetId="13">#REF!</definedName>
    <definedName name="PDC_Construction_Insur_prorate_70_PV" localSheetId="14">#REF!</definedName>
    <definedName name="PDC_Construction_Insur_prorate_70_PV" localSheetId="16">#REF!</definedName>
    <definedName name="PDC_Construction_Insur_prorate_70_PV" localSheetId="1">#REF!</definedName>
    <definedName name="PDC_Construction_Insur_prorate_70_PV" localSheetId="2">#REF!</definedName>
    <definedName name="PDC_Construction_Insur_prorate_70_PV" localSheetId="3">#REF!</definedName>
    <definedName name="PDC_Construction_Insur_prorate_70_PV" localSheetId="5">#REF!</definedName>
    <definedName name="PDC_Construction_Insur_prorate_70_PV" localSheetId="8">#REF!</definedName>
    <definedName name="PDC_Construction_Insur_prorate_70_PV" localSheetId="9">#REF!</definedName>
    <definedName name="PDC_Construction_Insur_prorate_70_PV" localSheetId="10">#REF!</definedName>
    <definedName name="PDC_Construction_Insur_prorate_70_PV" localSheetId="11">#REF!</definedName>
    <definedName name="PDC_Construction_Insur_prorate_70_PV" localSheetId="12">#REF!</definedName>
    <definedName name="PDC_Construction_Insur_prorate_70_PV">#REF!</definedName>
    <definedName name="PDC_Construction_Loan_Credit_Enhan_prorate" localSheetId="13">#REF!</definedName>
    <definedName name="PDC_Construction_Loan_Credit_Enhan_prorate" localSheetId="14">#REF!</definedName>
    <definedName name="PDC_Construction_Loan_Credit_Enhan_prorate" localSheetId="16">#REF!</definedName>
    <definedName name="PDC_Construction_Loan_Credit_Enhan_prorate" localSheetId="1">#REF!</definedName>
    <definedName name="PDC_Construction_Loan_Credit_Enhan_prorate" localSheetId="2">#REF!</definedName>
    <definedName name="PDC_Construction_Loan_Credit_Enhan_prorate" localSheetId="3">#REF!</definedName>
    <definedName name="PDC_Construction_Loan_Credit_Enhan_prorate" localSheetId="5">#REF!</definedName>
    <definedName name="PDC_Construction_Loan_Credit_Enhan_prorate" localSheetId="8">#REF!</definedName>
    <definedName name="PDC_Construction_Loan_Credit_Enhan_prorate" localSheetId="9">#REF!</definedName>
    <definedName name="PDC_Construction_Loan_Credit_Enhan_prorate" localSheetId="10">#REF!</definedName>
    <definedName name="PDC_Construction_Loan_Credit_Enhan_prorate" localSheetId="11">#REF!</definedName>
    <definedName name="PDC_Construction_Loan_Credit_Enhan_prorate" localSheetId="12">#REF!</definedName>
    <definedName name="PDC_Construction_Loan_Credit_Enhan_prorate">#REF!</definedName>
    <definedName name="PDC_Construction_Loan_Credit_Enhan_prorate_30_PV" localSheetId="13">#REF!</definedName>
    <definedName name="PDC_Construction_Loan_Credit_Enhan_prorate_30_PV" localSheetId="14">#REF!</definedName>
    <definedName name="PDC_Construction_Loan_Credit_Enhan_prorate_30_PV" localSheetId="16">#REF!</definedName>
    <definedName name="PDC_Construction_Loan_Credit_Enhan_prorate_30_PV" localSheetId="1">#REF!</definedName>
    <definedName name="PDC_Construction_Loan_Credit_Enhan_prorate_30_PV" localSheetId="2">#REF!</definedName>
    <definedName name="PDC_Construction_Loan_Credit_Enhan_prorate_30_PV" localSheetId="3">#REF!</definedName>
    <definedName name="PDC_Construction_Loan_Credit_Enhan_prorate_30_PV" localSheetId="5">#REF!</definedName>
    <definedName name="PDC_Construction_Loan_Credit_Enhan_prorate_30_PV" localSheetId="8">#REF!</definedName>
    <definedName name="PDC_Construction_Loan_Credit_Enhan_prorate_30_PV" localSheetId="9">#REF!</definedName>
    <definedName name="PDC_Construction_Loan_Credit_Enhan_prorate_30_PV" localSheetId="10">#REF!</definedName>
    <definedName name="PDC_Construction_Loan_Credit_Enhan_prorate_30_PV" localSheetId="11">#REF!</definedName>
    <definedName name="PDC_Construction_Loan_Credit_Enhan_prorate_30_PV" localSheetId="12">#REF!</definedName>
    <definedName name="PDC_Construction_Loan_Credit_Enhan_prorate_30_PV">#REF!</definedName>
    <definedName name="PDC_Construction_Loan_Credit_Enhan_prorate_70_PV" localSheetId="13">#REF!</definedName>
    <definedName name="PDC_Construction_Loan_Credit_Enhan_prorate_70_PV" localSheetId="14">#REF!</definedName>
    <definedName name="PDC_Construction_Loan_Credit_Enhan_prorate_70_PV" localSheetId="16">#REF!</definedName>
    <definedName name="PDC_Construction_Loan_Credit_Enhan_prorate_70_PV" localSheetId="1">#REF!</definedName>
    <definedName name="PDC_Construction_Loan_Credit_Enhan_prorate_70_PV" localSheetId="2">#REF!</definedName>
    <definedName name="PDC_Construction_Loan_Credit_Enhan_prorate_70_PV" localSheetId="3">#REF!</definedName>
    <definedName name="PDC_Construction_Loan_Credit_Enhan_prorate_70_PV" localSheetId="5">#REF!</definedName>
    <definedName name="PDC_Construction_Loan_Credit_Enhan_prorate_70_PV" localSheetId="8">#REF!</definedName>
    <definedName name="PDC_Construction_Loan_Credit_Enhan_prorate_70_PV" localSheetId="9">#REF!</definedName>
    <definedName name="PDC_Construction_Loan_Credit_Enhan_prorate_70_PV" localSheetId="10">#REF!</definedName>
    <definedName name="PDC_Construction_Loan_Credit_Enhan_prorate_70_PV" localSheetId="11">#REF!</definedName>
    <definedName name="PDC_Construction_Loan_Credit_Enhan_prorate_70_PV" localSheetId="12">#REF!</definedName>
    <definedName name="PDC_Construction_Loan_Credit_Enhan_prorate_70_PV">#REF!</definedName>
    <definedName name="PDC_Construction_Loan_Interest_prorate" localSheetId="13">#REF!</definedName>
    <definedName name="PDC_Construction_Loan_Interest_prorate" localSheetId="14">#REF!</definedName>
    <definedName name="PDC_Construction_Loan_Interest_prorate" localSheetId="16">#REF!</definedName>
    <definedName name="PDC_Construction_Loan_Interest_prorate" localSheetId="1">#REF!</definedName>
    <definedName name="PDC_Construction_Loan_Interest_prorate" localSheetId="2">#REF!</definedName>
    <definedName name="PDC_Construction_Loan_Interest_prorate" localSheetId="3">#REF!</definedName>
    <definedName name="PDC_Construction_Loan_Interest_prorate" localSheetId="5">#REF!</definedName>
    <definedName name="PDC_Construction_Loan_Interest_prorate" localSheetId="8">#REF!</definedName>
    <definedName name="PDC_Construction_Loan_Interest_prorate" localSheetId="9">#REF!</definedName>
    <definedName name="PDC_Construction_Loan_Interest_prorate" localSheetId="10">#REF!</definedName>
    <definedName name="PDC_Construction_Loan_Interest_prorate" localSheetId="11">#REF!</definedName>
    <definedName name="PDC_Construction_Loan_Interest_prorate" localSheetId="12">#REF!</definedName>
    <definedName name="PDC_Construction_Loan_Interest_prorate">#REF!</definedName>
    <definedName name="PDC_Construction_Loan_Interest_prorate_30_PV" localSheetId="13">#REF!</definedName>
    <definedName name="PDC_Construction_Loan_Interest_prorate_30_PV" localSheetId="14">#REF!</definedName>
    <definedName name="PDC_Construction_Loan_Interest_prorate_30_PV" localSheetId="16">#REF!</definedName>
    <definedName name="PDC_Construction_Loan_Interest_prorate_30_PV" localSheetId="1">#REF!</definedName>
    <definedName name="PDC_Construction_Loan_Interest_prorate_30_PV" localSheetId="2">#REF!</definedName>
    <definedName name="PDC_Construction_Loan_Interest_prorate_30_PV" localSheetId="3">#REF!</definedName>
    <definedName name="PDC_Construction_Loan_Interest_prorate_30_PV" localSheetId="5">#REF!</definedName>
    <definedName name="PDC_Construction_Loan_Interest_prorate_30_PV" localSheetId="8">#REF!</definedName>
    <definedName name="PDC_Construction_Loan_Interest_prorate_30_PV" localSheetId="9">#REF!</definedName>
    <definedName name="PDC_Construction_Loan_Interest_prorate_30_PV" localSheetId="10">#REF!</definedName>
    <definedName name="PDC_Construction_Loan_Interest_prorate_30_PV" localSheetId="11">#REF!</definedName>
    <definedName name="PDC_Construction_Loan_Interest_prorate_30_PV" localSheetId="12">#REF!</definedName>
    <definedName name="PDC_Construction_Loan_Interest_prorate_30_PV">#REF!</definedName>
    <definedName name="PDC_Construction_Loan_Interest_prorate_70_PV" localSheetId="13">#REF!</definedName>
    <definedName name="PDC_Construction_Loan_Interest_prorate_70_PV" localSheetId="14">#REF!</definedName>
    <definedName name="PDC_Construction_Loan_Interest_prorate_70_PV" localSheetId="16">#REF!</definedName>
    <definedName name="PDC_Construction_Loan_Interest_prorate_70_PV" localSheetId="1">#REF!</definedName>
    <definedName name="PDC_Construction_Loan_Interest_prorate_70_PV" localSheetId="2">#REF!</definedName>
    <definedName name="PDC_Construction_Loan_Interest_prorate_70_PV" localSheetId="3">#REF!</definedName>
    <definedName name="PDC_Construction_Loan_Interest_prorate_70_PV" localSheetId="5">#REF!</definedName>
    <definedName name="PDC_Construction_Loan_Interest_prorate_70_PV" localSheetId="8">#REF!</definedName>
    <definedName name="PDC_Construction_Loan_Interest_prorate_70_PV" localSheetId="9">#REF!</definedName>
    <definedName name="PDC_Construction_Loan_Interest_prorate_70_PV" localSheetId="10">#REF!</definedName>
    <definedName name="PDC_Construction_Loan_Interest_prorate_70_PV" localSheetId="11">#REF!</definedName>
    <definedName name="PDC_Construction_Loan_Interest_prorate_70_PV" localSheetId="12">#REF!</definedName>
    <definedName name="PDC_Construction_Loan_Interest_prorate_70_PV">#REF!</definedName>
    <definedName name="PDC_Construction_Loan_Orig_Fee_prorate" localSheetId="13">#REF!</definedName>
    <definedName name="PDC_Construction_Loan_Orig_Fee_prorate" localSheetId="14">#REF!</definedName>
    <definedName name="PDC_Construction_Loan_Orig_Fee_prorate" localSheetId="16">#REF!</definedName>
    <definedName name="PDC_Construction_Loan_Orig_Fee_prorate" localSheetId="1">#REF!</definedName>
    <definedName name="PDC_Construction_Loan_Orig_Fee_prorate" localSheetId="2">#REF!</definedName>
    <definedName name="PDC_Construction_Loan_Orig_Fee_prorate" localSheetId="3">#REF!</definedName>
    <definedName name="PDC_Construction_Loan_Orig_Fee_prorate" localSheetId="5">#REF!</definedName>
    <definedName name="PDC_Construction_Loan_Orig_Fee_prorate" localSheetId="8">#REF!</definedName>
    <definedName name="PDC_Construction_Loan_Orig_Fee_prorate" localSheetId="9">#REF!</definedName>
    <definedName name="PDC_Construction_Loan_Orig_Fee_prorate" localSheetId="10">#REF!</definedName>
    <definedName name="PDC_Construction_Loan_Orig_Fee_prorate" localSheetId="11">#REF!</definedName>
    <definedName name="PDC_Construction_Loan_Orig_Fee_prorate" localSheetId="12">#REF!</definedName>
    <definedName name="PDC_Construction_Loan_Orig_Fee_prorate">#REF!</definedName>
    <definedName name="PDC_Construction_Loan_Orig_Fee_prorate_30_PV" localSheetId="13">#REF!</definedName>
    <definedName name="PDC_Construction_Loan_Orig_Fee_prorate_30_PV" localSheetId="14">#REF!</definedName>
    <definedName name="PDC_Construction_Loan_Orig_Fee_prorate_30_PV" localSheetId="16">#REF!</definedName>
    <definedName name="PDC_Construction_Loan_Orig_Fee_prorate_30_PV" localSheetId="1">#REF!</definedName>
    <definedName name="PDC_Construction_Loan_Orig_Fee_prorate_30_PV" localSheetId="2">#REF!</definedName>
    <definedName name="PDC_Construction_Loan_Orig_Fee_prorate_30_PV" localSheetId="3">#REF!</definedName>
    <definedName name="PDC_Construction_Loan_Orig_Fee_prorate_30_PV" localSheetId="5">#REF!</definedName>
    <definedName name="PDC_Construction_Loan_Orig_Fee_prorate_30_PV" localSheetId="8">#REF!</definedName>
    <definedName name="PDC_Construction_Loan_Orig_Fee_prorate_30_PV" localSheetId="9">#REF!</definedName>
    <definedName name="PDC_Construction_Loan_Orig_Fee_prorate_30_PV" localSheetId="10">#REF!</definedName>
    <definedName name="PDC_Construction_Loan_Orig_Fee_prorate_30_PV" localSheetId="11">#REF!</definedName>
    <definedName name="PDC_Construction_Loan_Orig_Fee_prorate_30_PV" localSheetId="12">#REF!</definedName>
    <definedName name="PDC_Construction_Loan_Orig_Fee_prorate_30_PV">#REF!</definedName>
    <definedName name="PDC_Construction_Loan_Orig_Fee_prorate_70_PV" localSheetId="13">#REF!</definedName>
    <definedName name="PDC_Construction_Loan_Orig_Fee_prorate_70_PV" localSheetId="14">#REF!</definedName>
    <definedName name="PDC_Construction_Loan_Orig_Fee_prorate_70_PV" localSheetId="16">#REF!</definedName>
    <definedName name="PDC_Construction_Loan_Orig_Fee_prorate_70_PV" localSheetId="1">#REF!</definedName>
    <definedName name="PDC_Construction_Loan_Orig_Fee_prorate_70_PV" localSheetId="2">#REF!</definedName>
    <definedName name="PDC_Construction_Loan_Orig_Fee_prorate_70_PV" localSheetId="3">#REF!</definedName>
    <definedName name="PDC_Construction_Loan_Orig_Fee_prorate_70_PV" localSheetId="5">#REF!</definedName>
    <definedName name="PDC_Construction_Loan_Orig_Fee_prorate_70_PV" localSheetId="8">#REF!</definedName>
    <definedName name="PDC_Construction_Loan_Orig_Fee_prorate_70_PV" localSheetId="9">#REF!</definedName>
    <definedName name="PDC_Construction_Loan_Orig_Fee_prorate_70_PV" localSheetId="10">#REF!</definedName>
    <definedName name="PDC_Construction_Loan_Orig_Fee_prorate_70_PV" localSheetId="11">#REF!</definedName>
    <definedName name="PDC_Construction_Loan_Orig_Fee_prorate_70_PV" localSheetId="12">#REF!</definedName>
    <definedName name="PDC_Construction_Loan_Orig_Fee_prorate_70_PV">#REF!</definedName>
    <definedName name="PDC_Construction_Period_Taxes" localSheetId="13">#REF!</definedName>
    <definedName name="PDC_Construction_Period_Taxes" localSheetId="14">#REF!</definedName>
    <definedName name="PDC_Construction_Period_Taxes" localSheetId="16">#REF!</definedName>
    <definedName name="PDC_Construction_Period_Taxes" localSheetId="1">#REF!</definedName>
    <definedName name="PDC_Construction_Period_Taxes" localSheetId="2">#REF!</definedName>
    <definedName name="PDC_Construction_Period_Taxes" localSheetId="3">#REF!</definedName>
    <definedName name="PDC_Construction_Period_Taxes" localSheetId="5">#REF!</definedName>
    <definedName name="PDC_Construction_Period_Taxes" localSheetId="8">#REF!</definedName>
    <definedName name="PDC_Construction_Period_Taxes" localSheetId="9">#REF!</definedName>
    <definedName name="PDC_Construction_Period_Taxes" localSheetId="10">#REF!</definedName>
    <definedName name="PDC_Construction_Period_Taxes" localSheetId="11">#REF!</definedName>
    <definedName name="PDC_Construction_Period_Taxes" localSheetId="12">#REF!</definedName>
    <definedName name="PDC_Construction_Period_Taxes">#REF!</definedName>
    <definedName name="PDC_Construction_Period_Taxes_30_PV" localSheetId="13">#REF!</definedName>
    <definedName name="PDC_Construction_Period_Taxes_30_PV" localSheetId="14">#REF!</definedName>
    <definedName name="PDC_Construction_Period_Taxes_30_PV" localSheetId="16">#REF!</definedName>
    <definedName name="PDC_Construction_Period_Taxes_30_PV" localSheetId="1">#REF!</definedName>
    <definedName name="PDC_Construction_Period_Taxes_30_PV" localSheetId="2">#REF!</definedName>
    <definedName name="PDC_Construction_Period_Taxes_30_PV" localSheetId="3">#REF!</definedName>
    <definedName name="PDC_Construction_Period_Taxes_30_PV" localSheetId="5">#REF!</definedName>
    <definedName name="PDC_Construction_Period_Taxes_30_PV" localSheetId="8">#REF!</definedName>
    <definedName name="PDC_Construction_Period_Taxes_30_PV" localSheetId="9">#REF!</definedName>
    <definedName name="PDC_Construction_Period_Taxes_30_PV" localSheetId="10">#REF!</definedName>
    <definedName name="PDC_Construction_Period_Taxes_30_PV" localSheetId="11">#REF!</definedName>
    <definedName name="PDC_Construction_Period_Taxes_30_PV" localSheetId="12">#REF!</definedName>
    <definedName name="PDC_Construction_Period_Taxes_30_PV">#REF!</definedName>
    <definedName name="PDC_Construction_Period_Taxes_70_PV" localSheetId="13">#REF!</definedName>
    <definedName name="PDC_Construction_Period_Taxes_70_PV" localSheetId="14">#REF!</definedName>
    <definedName name="PDC_Construction_Period_Taxes_70_PV" localSheetId="16">#REF!</definedName>
    <definedName name="PDC_Construction_Period_Taxes_70_PV" localSheetId="1">#REF!</definedName>
    <definedName name="PDC_Construction_Period_Taxes_70_PV" localSheetId="2">#REF!</definedName>
    <definedName name="PDC_Construction_Period_Taxes_70_PV" localSheetId="3">#REF!</definedName>
    <definedName name="PDC_Construction_Period_Taxes_70_PV" localSheetId="5">#REF!</definedName>
    <definedName name="PDC_Construction_Period_Taxes_70_PV" localSheetId="8">#REF!</definedName>
    <definedName name="PDC_Construction_Period_Taxes_70_PV" localSheetId="9">#REF!</definedName>
    <definedName name="PDC_Construction_Period_Taxes_70_PV" localSheetId="10">#REF!</definedName>
    <definedName name="PDC_Construction_Period_Taxes_70_PV" localSheetId="11">#REF!</definedName>
    <definedName name="PDC_Construction_Period_Taxes_70_PV" localSheetId="12">#REF!</definedName>
    <definedName name="PDC_Construction_Period_Taxes_70_PV">#REF!</definedName>
    <definedName name="PDC_Contractor_Overhead" localSheetId="13">#REF!</definedName>
    <definedName name="PDC_Contractor_Overhead" localSheetId="14">#REF!</definedName>
    <definedName name="PDC_Contractor_Overhead" localSheetId="16">#REF!</definedName>
    <definedName name="PDC_Contractor_Overhead" localSheetId="1">#REF!</definedName>
    <definedName name="PDC_Contractor_Overhead" localSheetId="2">#REF!</definedName>
    <definedName name="PDC_Contractor_Overhead" localSheetId="3">#REF!</definedName>
    <definedName name="PDC_Contractor_Overhead" localSheetId="5">#REF!</definedName>
    <definedName name="PDC_Contractor_Overhead" localSheetId="8">#REF!</definedName>
    <definedName name="PDC_Contractor_Overhead" localSheetId="9">#REF!</definedName>
    <definedName name="PDC_Contractor_Overhead" localSheetId="10">#REF!</definedName>
    <definedName name="PDC_Contractor_Overhead" localSheetId="11">#REF!</definedName>
    <definedName name="PDC_Contractor_Overhead" localSheetId="12">#REF!</definedName>
    <definedName name="PDC_Contractor_Overhead">#REF!</definedName>
    <definedName name="PDC_Contractor_Overhead_30_PV" localSheetId="13">#REF!</definedName>
    <definedName name="PDC_Contractor_Overhead_30_PV" localSheetId="14">#REF!</definedName>
    <definedName name="PDC_Contractor_Overhead_30_PV" localSheetId="16">#REF!</definedName>
    <definedName name="PDC_Contractor_Overhead_30_PV" localSheetId="1">#REF!</definedName>
    <definedName name="PDC_Contractor_Overhead_30_PV" localSheetId="2">#REF!</definedName>
    <definedName name="PDC_Contractor_Overhead_30_PV" localSheetId="3">#REF!</definedName>
    <definedName name="PDC_Contractor_Overhead_30_PV" localSheetId="5">#REF!</definedName>
    <definedName name="PDC_Contractor_Overhead_30_PV" localSheetId="8">#REF!</definedName>
    <definedName name="PDC_Contractor_Overhead_30_PV" localSheetId="9">#REF!</definedName>
    <definedName name="PDC_Contractor_Overhead_30_PV" localSheetId="10">#REF!</definedName>
    <definedName name="PDC_Contractor_Overhead_30_PV" localSheetId="11">#REF!</definedName>
    <definedName name="PDC_Contractor_Overhead_30_PV" localSheetId="12">#REF!</definedName>
    <definedName name="PDC_Contractor_Overhead_30_PV">#REF!</definedName>
    <definedName name="PDC_Contractor_Overhead_70_PV" localSheetId="13">#REF!</definedName>
    <definedName name="PDC_Contractor_Overhead_70_PV" localSheetId="14">#REF!</definedName>
    <definedName name="PDC_Contractor_Overhead_70_PV" localSheetId="16">#REF!</definedName>
    <definedName name="PDC_Contractor_Overhead_70_PV" localSheetId="1">#REF!</definedName>
    <definedName name="PDC_Contractor_Overhead_70_PV" localSheetId="2">#REF!</definedName>
    <definedName name="PDC_Contractor_Overhead_70_PV" localSheetId="3">#REF!</definedName>
    <definedName name="PDC_Contractor_Overhead_70_PV" localSheetId="5">#REF!</definedName>
    <definedName name="PDC_Contractor_Overhead_70_PV" localSheetId="8">#REF!</definedName>
    <definedName name="PDC_Contractor_Overhead_70_PV" localSheetId="9">#REF!</definedName>
    <definedName name="PDC_Contractor_Overhead_70_PV" localSheetId="10">#REF!</definedName>
    <definedName name="PDC_Contractor_Overhead_70_PV" localSheetId="11">#REF!</definedName>
    <definedName name="PDC_Contractor_Overhead_70_PV" localSheetId="12">#REF!</definedName>
    <definedName name="PDC_Contractor_Overhead_70_PV">#REF!</definedName>
    <definedName name="PDC_Contractor_Profit" localSheetId="13">#REF!</definedName>
    <definedName name="PDC_Contractor_Profit" localSheetId="14">#REF!</definedName>
    <definedName name="PDC_Contractor_Profit" localSheetId="16">#REF!</definedName>
    <definedName name="PDC_Contractor_Profit" localSheetId="1">#REF!</definedName>
    <definedName name="PDC_Contractor_Profit" localSheetId="2">#REF!</definedName>
    <definedName name="PDC_Contractor_Profit" localSheetId="3">#REF!</definedName>
    <definedName name="PDC_Contractor_Profit" localSheetId="5">#REF!</definedName>
    <definedName name="PDC_Contractor_Profit" localSheetId="8">#REF!</definedName>
    <definedName name="PDC_Contractor_Profit" localSheetId="9">#REF!</definedName>
    <definedName name="PDC_Contractor_Profit" localSheetId="10">#REF!</definedName>
    <definedName name="PDC_Contractor_Profit" localSheetId="11">#REF!</definedName>
    <definedName name="PDC_Contractor_Profit" localSheetId="12">#REF!</definedName>
    <definedName name="PDC_Contractor_Profit">#REF!</definedName>
    <definedName name="PDC_Contractor_Profit_30_PV" localSheetId="13">#REF!</definedName>
    <definedName name="PDC_Contractor_Profit_30_PV" localSheetId="14">#REF!</definedName>
    <definedName name="PDC_Contractor_Profit_30_PV" localSheetId="16">#REF!</definedName>
    <definedName name="PDC_Contractor_Profit_30_PV" localSheetId="1">#REF!</definedName>
    <definedName name="PDC_Contractor_Profit_30_PV" localSheetId="2">#REF!</definedName>
    <definedName name="PDC_Contractor_Profit_30_PV" localSheetId="3">#REF!</definedName>
    <definedName name="PDC_Contractor_Profit_30_PV" localSheetId="5">#REF!</definedName>
    <definedName name="PDC_Contractor_Profit_30_PV" localSheetId="8">#REF!</definedName>
    <definedName name="PDC_Contractor_Profit_30_PV" localSheetId="9">#REF!</definedName>
    <definedName name="PDC_Contractor_Profit_30_PV" localSheetId="10">#REF!</definedName>
    <definedName name="PDC_Contractor_Profit_30_PV" localSheetId="11">#REF!</definedName>
    <definedName name="PDC_Contractor_Profit_30_PV" localSheetId="12">#REF!</definedName>
    <definedName name="PDC_Contractor_Profit_30_PV">#REF!</definedName>
    <definedName name="PDC_Contractor_Profit_70_PV" localSheetId="13">#REF!</definedName>
    <definedName name="PDC_Contractor_Profit_70_PV" localSheetId="14">#REF!</definedName>
    <definedName name="PDC_Contractor_Profit_70_PV" localSheetId="16">#REF!</definedName>
    <definedName name="PDC_Contractor_Profit_70_PV" localSheetId="1">#REF!</definedName>
    <definedName name="PDC_Contractor_Profit_70_PV" localSheetId="2">#REF!</definedName>
    <definedName name="PDC_Contractor_Profit_70_PV" localSheetId="3">#REF!</definedName>
    <definedName name="PDC_Contractor_Profit_70_PV" localSheetId="5">#REF!</definedName>
    <definedName name="PDC_Contractor_Profit_70_PV" localSheetId="8">#REF!</definedName>
    <definedName name="PDC_Contractor_Profit_70_PV" localSheetId="9">#REF!</definedName>
    <definedName name="PDC_Contractor_Profit_70_PV" localSheetId="10">#REF!</definedName>
    <definedName name="PDC_Contractor_Profit_70_PV" localSheetId="11">#REF!</definedName>
    <definedName name="PDC_Contractor_Profit_70_PV" localSheetId="12">#REF!</definedName>
    <definedName name="PDC_Contractor_Profit_70_PV">#REF!</definedName>
    <definedName name="PDC_Cost_of_Issuance" localSheetId="13">#REF!</definedName>
    <definedName name="PDC_Cost_of_Issuance" localSheetId="14">#REF!</definedName>
    <definedName name="PDC_Cost_of_Issuance" localSheetId="16">#REF!</definedName>
    <definedName name="PDC_Cost_of_Issuance" localSheetId="1">#REF!</definedName>
    <definedName name="PDC_Cost_of_Issuance" localSheetId="2">#REF!</definedName>
    <definedName name="PDC_Cost_of_Issuance" localSheetId="3">#REF!</definedName>
    <definedName name="PDC_Cost_of_Issuance" localSheetId="5">#REF!</definedName>
    <definedName name="PDC_Cost_of_Issuance" localSheetId="8">#REF!</definedName>
    <definedName name="PDC_Cost_of_Issuance" localSheetId="9">#REF!</definedName>
    <definedName name="PDC_Cost_of_Issuance" localSheetId="10">#REF!</definedName>
    <definedName name="PDC_Cost_of_Issuance" localSheetId="11">#REF!</definedName>
    <definedName name="PDC_Cost_of_Issuance" localSheetId="12">#REF!</definedName>
    <definedName name="PDC_Cost_of_Issuance">#REF!</definedName>
    <definedName name="PDC_Demolition" localSheetId="13">#REF!</definedName>
    <definedName name="PDC_Demolition" localSheetId="14">#REF!</definedName>
    <definedName name="PDC_Demolition" localSheetId="16">#REF!</definedName>
    <definedName name="PDC_Demolition" localSheetId="1">#REF!</definedName>
    <definedName name="PDC_Demolition" localSheetId="2">#REF!</definedName>
    <definedName name="PDC_Demolition" localSheetId="3">#REF!</definedName>
    <definedName name="PDC_Demolition" localSheetId="5">#REF!</definedName>
    <definedName name="PDC_Demolition" localSheetId="8">#REF!</definedName>
    <definedName name="PDC_Demolition" localSheetId="9">#REF!</definedName>
    <definedName name="PDC_Demolition" localSheetId="10">#REF!</definedName>
    <definedName name="PDC_Demolition" localSheetId="11">#REF!</definedName>
    <definedName name="PDC_Demolition" localSheetId="12">#REF!</definedName>
    <definedName name="PDC_Demolition">#REF!</definedName>
    <definedName name="PDC_Demolition_30_PV" localSheetId="13">#REF!</definedName>
    <definedName name="PDC_Demolition_30_PV" localSheetId="14">#REF!</definedName>
    <definedName name="PDC_Demolition_30_PV" localSheetId="16">#REF!</definedName>
    <definedName name="PDC_Demolition_30_PV" localSheetId="1">#REF!</definedName>
    <definedName name="PDC_Demolition_30_PV" localSheetId="2">#REF!</definedName>
    <definedName name="PDC_Demolition_30_PV" localSheetId="3">#REF!</definedName>
    <definedName name="PDC_Demolition_30_PV" localSheetId="5">#REF!</definedName>
    <definedName name="PDC_Demolition_30_PV" localSheetId="8">#REF!</definedName>
    <definedName name="PDC_Demolition_30_PV" localSheetId="9">#REF!</definedName>
    <definedName name="PDC_Demolition_30_PV" localSheetId="10">#REF!</definedName>
    <definedName name="PDC_Demolition_30_PV" localSheetId="11">#REF!</definedName>
    <definedName name="PDC_Demolition_30_PV" localSheetId="12">#REF!</definedName>
    <definedName name="PDC_Demolition_30_PV">#REF!</definedName>
    <definedName name="PDC_Demolition_70_PV" localSheetId="13">#REF!</definedName>
    <definedName name="PDC_Demolition_70_PV" localSheetId="14">#REF!</definedName>
    <definedName name="PDC_Demolition_70_PV" localSheetId="16">#REF!</definedName>
    <definedName name="PDC_Demolition_70_PV" localSheetId="1">#REF!</definedName>
    <definedName name="PDC_Demolition_70_PV" localSheetId="2">#REF!</definedName>
    <definedName name="PDC_Demolition_70_PV" localSheetId="3">#REF!</definedName>
    <definedName name="PDC_Demolition_70_PV" localSheetId="5">#REF!</definedName>
    <definedName name="PDC_Demolition_70_PV" localSheetId="8">#REF!</definedName>
    <definedName name="PDC_Demolition_70_PV" localSheetId="9">#REF!</definedName>
    <definedName name="PDC_Demolition_70_PV" localSheetId="10">#REF!</definedName>
    <definedName name="PDC_Demolition_70_PV" localSheetId="11">#REF!</definedName>
    <definedName name="PDC_Demolition_70_PV" localSheetId="12">#REF!</definedName>
    <definedName name="PDC_Demolition_70_PV">#REF!</definedName>
    <definedName name="PDC_Developers_Fee" localSheetId="13">#REF!</definedName>
    <definedName name="PDC_Developers_Fee" localSheetId="14">#REF!</definedName>
    <definedName name="PDC_Developers_Fee" localSheetId="16">#REF!</definedName>
    <definedName name="PDC_Developers_Fee" localSheetId="1">#REF!</definedName>
    <definedName name="PDC_Developers_Fee" localSheetId="2">#REF!</definedName>
    <definedName name="PDC_Developers_Fee" localSheetId="3">#REF!</definedName>
    <definedName name="PDC_Developers_Fee" localSheetId="5">#REF!</definedName>
    <definedName name="PDC_Developers_Fee" localSheetId="8">#REF!</definedName>
    <definedName name="PDC_Developers_Fee" localSheetId="9">#REF!</definedName>
    <definedName name="PDC_Developers_Fee" localSheetId="10">#REF!</definedName>
    <definedName name="PDC_Developers_Fee" localSheetId="11">#REF!</definedName>
    <definedName name="PDC_Developers_Fee" localSheetId="12">#REF!</definedName>
    <definedName name="PDC_Developers_Fee">#REF!</definedName>
    <definedName name="PDC_Developers_Fee_30_PV" localSheetId="13">#REF!</definedName>
    <definedName name="PDC_Developers_Fee_30_PV" localSheetId="14">#REF!</definedName>
    <definedName name="PDC_Developers_Fee_30_PV" localSheetId="16">#REF!</definedName>
    <definedName name="PDC_Developers_Fee_30_PV" localSheetId="1">#REF!</definedName>
    <definedName name="PDC_Developers_Fee_30_PV" localSheetId="2">#REF!</definedName>
    <definedName name="PDC_Developers_Fee_30_PV" localSheetId="3">#REF!</definedName>
    <definedName name="PDC_Developers_Fee_30_PV" localSheetId="5">#REF!</definedName>
    <definedName name="PDC_Developers_Fee_30_PV" localSheetId="8">#REF!</definedName>
    <definedName name="PDC_Developers_Fee_30_PV" localSheetId="9">#REF!</definedName>
    <definedName name="PDC_Developers_Fee_30_PV" localSheetId="10">#REF!</definedName>
    <definedName name="PDC_Developers_Fee_30_PV" localSheetId="11">#REF!</definedName>
    <definedName name="PDC_Developers_Fee_30_PV" localSheetId="12">#REF!</definedName>
    <definedName name="PDC_Developers_Fee_30_PV">#REF!</definedName>
    <definedName name="PDC_Developers_Fee_70_PV" localSheetId="13">#REF!</definedName>
    <definedName name="PDC_Developers_Fee_70_PV" localSheetId="14">#REF!</definedName>
    <definedName name="PDC_Developers_Fee_70_PV" localSheetId="16">#REF!</definedName>
    <definedName name="PDC_Developers_Fee_70_PV" localSheetId="1">#REF!</definedName>
    <definedName name="PDC_Developers_Fee_70_PV" localSheetId="2">#REF!</definedName>
    <definedName name="PDC_Developers_Fee_70_PV" localSheetId="3">#REF!</definedName>
    <definedName name="PDC_Developers_Fee_70_PV" localSheetId="5">#REF!</definedName>
    <definedName name="PDC_Developers_Fee_70_PV" localSheetId="8">#REF!</definedName>
    <definedName name="PDC_Developers_Fee_70_PV" localSheetId="9">#REF!</definedName>
    <definedName name="PDC_Developers_Fee_70_PV" localSheetId="10">#REF!</definedName>
    <definedName name="PDC_Developers_Fee_70_PV" localSheetId="11">#REF!</definedName>
    <definedName name="PDC_Developers_Fee_70_PV" localSheetId="12">#REF!</definedName>
    <definedName name="PDC_Developers_Fee_70_PV">#REF!</definedName>
    <definedName name="PDC_Engineering_Costs" localSheetId="13">#REF!</definedName>
    <definedName name="PDC_Engineering_Costs" localSheetId="14">#REF!</definedName>
    <definedName name="PDC_Engineering_Costs" localSheetId="16">#REF!</definedName>
    <definedName name="PDC_Engineering_Costs" localSheetId="1">#REF!</definedName>
    <definedName name="PDC_Engineering_Costs" localSheetId="2">#REF!</definedName>
    <definedName name="PDC_Engineering_Costs" localSheetId="3">#REF!</definedName>
    <definedName name="PDC_Engineering_Costs" localSheetId="5">#REF!</definedName>
    <definedName name="PDC_Engineering_Costs" localSheetId="8">#REF!</definedName>
    <definedName name="PDC_Engineering_Costs" localSheetId="9">#REF!</definedName>
    <definedName name="PDC_Engineering_Costs" localSheetId="10">#REF!</definedName>
    <definedName name="PDC_Engineering_Costs" localSheetId="11">#REF!</definedName>
    <definedName name="PDC_Engineering_Costs" localSheetId="12">#REF!</definedName>
    <definedName name="PDC_Engineering_Costs">#REF!</definedName>
    <definedName name="PDC_Engineering_Costs_PV_30" localSheetId="13">#REF!</definedName>
    <definedName name="PDC_Engineering_Costs_PV_30" localSheetId="14">#REF!</definedName>
    <definedName name="PDC_Engineering_Costs_PV_30" localSheetId="16">#REF!</definedName>
    <definedName name="PDC_Engineering_Costs_PV_30" localSheetId="1">#REF!</definedName>
    <definedName name="PDC_Engineering_Costs_PV_30" localSheetId="2">#REF!</definedName>
    <definedName name="PDC_Engineering_Costs_PV_30" localSheetId="3">#REF!</definedName>
    <definedName name="PDC_Engineering_Costs_PV_30" localSheetId="5">#REF!</definedName>
    <definedName name="PDC_Engineering_Costs_PV_30" localSheetId="8">#REF!</definedName>
    <definedName name="PDC_Engineering_Costs_PV_30" localSheetId="9">#REF!</definedName>
    <definedName name="PDC_Engineering_Costs_PV_30" localSheetId="10">#REF!</definedName>
    <definedName name="PDC_Engineering_Costs_PV_30" localSheetId="11">#REF!</definedName>
    <definedName name="PDC_Engineering_Costs_PV_30" localSheetId="12">#REF!</definedName>
    <definedName name="PDC_Engineering_Costs_PV_30">#REF!</definedName>
    <definedName name="PDC_Engineering_Costs_PV_70" localSheetId="13">#REF!</definedName>
    <definedName name="PDC_Engineering_Costs_PV_70" localSheetId="14">#REF!</definedName>
    <definedName name="PDC_Engineering_Costs_PV_70" localSheetId="16">#REF!</definedName>
    <definedName name="PDC_Engineering_Costs_PV_70" localSheetId="1">#REF!</definedName>
    <definedName name="PDC_Engineering_Costs_PV_70" localSheetId="2">#REF!</definedName>
    <definedName name="PDC_Engineering_Costs_PV_70" localSheetId="3">#REF!</definedName>
    <definedName name="PDC_Engineering_Costs_PV_70" localSheetId="5">#REF!</definedName>
    <definedName name="PDC_Engineering_Costs_PV_70" localSheetId="8">#REF!</definedName>
    <definedName name="PDC_Engineering_Costs_PV_70" localSheetId="9">#REF!</definedName>
    <definedName name="PDC_Engineering_Costs_PV_70" localSheetId="10">#REF!</definedName>
    <definedName name="PDC_Engineering_Costs_PV_70" localSheetId="11">#REF!</definedName>
    <definedName name="PDC_Engineering_Costs_PV_70" localSheetId="12">#REF!</definedName>
    <definedName name="PDC_Engineering_Costs_PV_70">#REF!</definedName>
    <definedName name="PDC_Environmental_Report" localSheetId="13">#REF!</definedName>
    <definedName name="PDC_Environmental_Report" localSheetId="14">#REF!</definedName>
    <definedName name="PDC_Environmental_Report" localSheetId="16">#REF!</definedName>
    <definedName name="PDC_Environmental_Report" localSheetId="1">#REF!</definedName>
    <definedName name="PDC_Environmental_Report" localSheetId="2">#REF!</definedName>
    <definedName name="PDC_Environmental_Report" localSheetId="3">#REF!</definedName>
    <definedName name="PDC_Environmental_Report" localSheetId="5">#REF!</definedName>
    <definedName name="PDC_Environmental_Report" localSheetId="8">#REF!</definedName>
    <definedName name="PDC_Environmental_Report" localSheetId="9">#REF!</definedName>
    <definedName name="PDC_Environmental_Report" localSheetId="10">#REF!</definedName>
    <definedName name="PDC_Environmental_Report" localSheetId="11">#REF!</definedName>
    <definedName name="PDC_Environmental_Report" localSheetId="12">#REF!</definedName>
    <definedName name="PDC_Environmental_Report">#REF!</definedName>
    <definedName name="PDC_Environmental_Report_30_PV" localSheetId="13">#REF!</definedName>
    <definedName name="PDC_Environmental_Report_30_PV" localSheetId="14">#REF!</definedName>
    <definedName name="PDC_Environmental_Report_30_PV" localSheetId="16">#REF!</definedName>
    <definedName name="PDC_Environmental_Report_30_PV" localSheetId="1">#REF!</definedName>
    <definedName name="PDC_Environmental_Report_30_PV" localSheetId="2">#REF!</definedName>
    <definedName name="PDC_Environmental_Report_30_PV" localSheetId="3">#REF!</definedName>
    <definedName name="PDC_Environmental_Report_30_PV" localSheetId="5">#REF!</definedName>
    <definedName name="PDC_Environmental_Report_30_PV" localSheetId="8">#REF!</definedName>
    <definedName name="PDC_Environmental_Report_30_PV" localSheetId="9">#REF!</definedName>
    <definedName name="PDC_Environmental_Report_30_PV" localSheetId="10">#REF!</definedName>
    <definedName name="PDC_Environmental_Report_30_PV" localSheetId="11">#REF!</definedName>
    <definedName name="PDC_Environmental_Report_30_PV" localSheetId="12">#REF!</definedName>
    <definedName name="PDC_Environmental_Report_30_PV">#REF!</definedName>
    <definedName name="PDC_Environmental_Report_70_PV" localSheetId="13">#REF!</definedName>
    <definedName name="PDC_Environmental_Report_70_PV" localSheetId="14">#REF!</definedName>
    <definedName name="PDC_Environmental_Report_70_PV" localSheetId="16">#REF!</definedName>
    <definedName name="PDC_Environmental_Report_70_PV" localSheetId="1">#REF!</definedName>
    <definedName name="PDC_Environmental_Report_70_PV" localSheetId="2">#REF!</definedName>
    <definedName name="PDC_Environmental_Report_70_PV" localSheetId="3">#REF!</definedName>
    <definedName name="PDC_Environmental_Report_70_PV" localSheetId="5">#REF!</definedName>
    <definedName name="PDC_Environmental_Report_70_PV" localSheetId="8">#REF!</definedName>
    <definedName name="PDC_Environmental_Report_70_PV" localSheetId="9">#REF!</definedName>
    <definedName name="PDC_Environmental_Report_70_PV" localSheetId="10">#REF!</definedName>
    <definedName name="PDC_Environmental_Report_70_PV" localSheetId="11">#REF!</definedName>
    <definedName name="PDC_Environmental_Report_70_PV" localSheetId="12">#REF!</definedName>
    <definedName name="PDC_Environmental_Report_70_PV">#REF!</definedName>
    <definedName name="PDC_FED_TAX_CREDITS_REQUESTED_30_PV" localSheetId="13">#REF!</definedName>
    <definedName name="PDC_FED_TAX_CREDITS_REQUESTED_30_PV" localSheetId="14">#REF!</definedName>
    <definedName name="PDC_FED_TAX_CREDITS_REQUESTED_30_PV" localSheetId="16">#REF!</definedName>
    <definedName name="PDC_FED_TAX_CREDITS_REQUESTED_30_PV" localSheetId="1">#REF!</definedName>
    <definedName name="PDC_FED_TAX_CREDITS_REQUESTED_30_PV" localSheetId="2">#REF!</definedName>
    <definedName name="PDC_FED_TAX_CREDITS_REQUESTED_30_PV" localSheetId="3">#REF!</definedName>
    <definedName name="PDC_FED_TAX_CREDITS_REQUESTED_30_PV" localSheetId="5">#REF!</definedName>
    <definedName name="PDC_FED_TAX_CREDITS_REQUESTED_30_PV" localSheetId="8">#REF!</definedName>
    <definedName name="PDC_FED_TAX_CREDITS_REQUESTED_30_PV" localSheetId="9">#REF!</definedName>
    <definedName name="PDC_FED_TAX_CREDITS_REQUESTED_30_PV" localSheetId="10">#REF!</definedName>
    <definedName name="PDC_FED_TAX_CREDITS_REQUESTED_30_PV" localSheetId="11">#REF!</definedName>
    <definedName name="PDC_FED_TAX_CREDITS_REQUESTED_30_PV" localSheetId="12">#REF!</definedName>
    <definedName name="PDC_FED_TAX_CREDITS_REQUESTED_30_PV">#REF!</definedName>
    <definedName name="PDC_FED_TAX_CREDITS_REQUESTED_70_PV" localSheetId="13">#REF!</definedName>
    <definedName name="PDC_FED_TAX_CREDITS_REQUESTED_70_PV" localSheetId="14">#REF!</definedName>
    <definedName name="PDC_FED_TAX_CREDITS_REQUESTED_70_PV" localSheetId="16">#REF!</definedName>
    <definedName name="PDC_FED_TAX_CREDITS_REQUESTED_70_PV" localSheetId="1">#REF!</definedName>
    <definedName name="PDC_FED_TAX_CREDITS_REQUESTED_70_PV" localSheetId="2">#REF!</definedName>
    <definedName name="PDC_FED_TAX_CREDITS_REQUESTED_70_PV" localSheetId="3">#REF!</definedName>
    <definedName name="PDC_FED_TAX_CREDITS_REQUESTED_70_PV" localSheetId="5">#REF!</definedName>
    <definedName name="PDC_FED_TAX_CREDITS_REQUESTED_70_PV" localSheetId="8">#REF!</definedName>
    <definedName name="PDC_FED_TAX_CREDITS_REQUESTED_70_PV" localSheetId="9">#REF!</definedName>
    <definedName name="PDC_FED_TAX_CREDITS_REQUESTED_70_PV" localSheetId="10">#REF!</definedName>
    <definedName name="PDC_FED_TAX_CREDITS_REQUESTED_70_PV" localSheetId="11">#REF!</definedName>
    <definedName name="PDC_FED_TAX_CREDITS_REQUESTED_70_PV" localSheetId="12">#REF!</definedName>
    <definedName name="PDC_FED_TAX_CREDITS_REQUESTED_70_PV">#REF!</definedName>
    <definedName name="PDC_Furnishings_and_Equipment" localSheetId="13">#REF!</definedName>
    <definedName name="PDC_Furnishings_and_Equipment" localSheetId="14">#REF!</definedName>
    <definedName name="PDC_Furnishings_and_Equipment" localSheetId="16">#REF!</definedName>
    <definedName name="PDC_Furnishings_and_Equipment" localSheetId="1">#REF!</definedName>
    <definedName name="PDC_Furnishings_and_Equipment" localSheetId="2">#REF!</definedName>
    <definedName name="PDC_Furnishings_and_Equipment" localSheetId="3">#REF!</definedName>
    <definedName name="PDC_Furnishings_and_Equipment" localSheetId="5">#REF!</definedName>
    <definedName name="PDC_Furnishings_and_Equipment" localSheetId="8">#REF!</definedName>
    <definedName name="PDC_Furnishings_and_Equipment" localSheetId="9">#REF!</definedName>
    <definedName name="PDC_Furnishings_and_Equipment" localSheetId="10">#REF!</definedName>
    <definedName name="PDC_Furnishings_and_Equipment" localSheetId="11">#REF!</definedName>
    <definedName name="PDC_Furnishings_and_Equipment" localSheetId="12">#REF!</definedName>
    <definedName name="PDC_Furnishings_and_Equipment">#REF!</definedName>
    <definedName name="PDC_Furnishings_and_Equipment_30_PV" localSheetId="13">#REF!</definedName>
    <definedName name="PDC_Furnishings_and_Equipment_30_PV" localSheetId="14">#REF!</definedName>
    <definedName name="PDC_Furnishings_and_Equipment_30_PV" localSheetId="16">#REF!</definedName>
    <definedName name="PDC_Furnishings_and_Equipment_30_PV" localSheetId="1">#REF!</definedName>
    <definedName name="PDC_Furnishings_and_Equipment_30_PV" localSheetId="2">#REF!</definedName>
    <definedName name="PDC_Furnishings_and_Equipment_30_PV" localSheetId="3">#REF!</definedName>
    <definedName name="PDC_Furnishings_and_Equipment_30_PV" localSheetId="5">#REF!</definedName>
    <definedName name="PDC_Furnishings_and_Equipment_30_PV" localSheetId="8">#REF!</definedName>
    <definedName name="PDC_Furnishings_and_Equipment_30_PV" localSheetId="9">#REF!</definedName>
    <definedName name="PDC_Furnishings_and_Equipment_30_PV" localSheetId="10">#REF!</definedName>
    <definedName name="PDC_Furnishings_and_Equipment_30_PV" localSheetId="11">#REF!</definedName>
    <definedName name="PDC_Furnishings_and_Equipment_30_PV" localSheetId="12">#REF!</definedName>
    <definedName name="PDC_Furnishings_and_Equipment_30_PV">#REF!</definedName>
    <definedName name="PDC_Furnishings_and_Equipment_70_PV" localSheetId="13">#REF!</definedName>
    <definedName name="PDC_Furnishings_and_Equipment_70_PV" localSheetId="14">#REF!</definedName>
    <definedName name="PDC_Furnishings_and_Equipment_70_PV" localSheetId="16">#REF!</definedName>
    <definedName name="PDC_Furnishings_and_Equipment_70_PV" localSheetId="1">#REF!</definedName>
    <definedName name="PDC_Furnishings_and_Equipment_70_PV" localSheetId="2">#REF!</definedName>
    <definedName name="PDC_Furnishings_and_Equipment_70_PV" localSheetId="3">#REF!</definedName>
    <definedName name="PDC_Furnishings_and_Equipment_70_PV" localSheetId="5">#REF!</definedName>
    <definedName name="PDC_Furnishings_and_Equipment_70_PV" localSheetId="8">#REF!</definedName>
    <definedName name="PDC_Furnishings_and_Equipment_70_PV" localSheetId="9">#REF!</definedName>
    <definedName name="PDC_Furnishings_and_Equipment_70_PV" localSheetId="10">#REF!</definedName>
    <definedName name="PDC_Furnishings_and_Equipment_70_PV" localSheetId="11">#REF!</definedName>
    <definedName name="PDC_Furnishings_and_Equipment_70_PV" localSheetId="12">#REF!</definedName>
    <definedName name="PDC_Furnishings_and_Equipment_70_PV">#REF!</definedName>
    <definedName name="PDC_General_Requirements" localSheetId="13">#REF!</definedName>
    <definedName name="PDC_General_Requirements" localSheetId="14">#REF!</definedName>
    <definedName name="PDC_General_Requirements" localSheetId="16">#REF!</definedName>
    <definedName name="PDC_General_Requirements" localSheetId="1">#REF!</definedName>
    <definedName name="PDC_General_Requirements" localSheetId="2">#REF!</definedName>
    <definedName name="PDC_General_Requirements" localSheetId="3">#REF!</definedName>
    <definedName name="PDC_General_Requirements" localSheetId="5">#REF!</definedName>
    <definedName name="PDC_General_Requirements" localSheetId="8">#REF!</definedName>
    <definedName name="PDC_General_Requirements" localSheetId="9">#REF!</definedName>
    <definedName name="PDC_General_Requirements" localSheetId="10">#REF!</definedName>
    <definedName name="PDC_General_Requirements" localSheetId="11">#REF!</definedName>
    <definedName name="PDC_General_Requirements" localSheetId="12">#REF!</definedName>
    <definedName name="PDC_General_Requirements">#REF!</definedName>
    <definedName name="PDC_General_Requirements_30_PV" localSheetId="13">#REF!</definedName>
    <definedName name="PDC_General_Requirements_30_PV" localSheetId="14">#REF!</definedName>
    <definedName name="PDC_General_Requirements_30_PV" localSheetId="16">#REF!</definedName>
    <definedName name="PDC_General_Requirements_30_PV" localSheetId="1">#REF!</definedName>
    <definedName name="PDC_General_Requirements_30_PV" localSheetId="2">#REF!</definedName>
    <definedName name="PDC_General_Requirements_30_PV" localSheetId="3">#REF!</definedName>
    <definedName name="PDC_General_Requirements_30_PV" localSheetId="5">#REF!</definedName>
    <definedName name="PDC_General_Requirements_30_PV" localSheetId="8">#REF!</definedName>
    <definedName name="PDC_General_Requirements_30_PV" localSheetId="9">#REF!</definedName>
    <definedName name="PDC_General_Requirements_30_PV" localSheetId="10">#REF!</definedName>
    <definedName name="PDC_General_Requirements_30_PV" localSheetId="11">#REF!</definedName>
    <definedName name="PDC_General_Requirements_30_PV" localSheetId="12">#REF!</definedName>
    <definedName name="PDC_General_Requirements_30_PV">#REF!</definedName>
    <definedName name="PDC_General_Requirements_70_PV" localSheetId="13">#REF!</definedName>
    <definedName name="PDC_General_Requirements_70_PV" localSheetId="14">#REF!</definedName>
    <definedName name="PDC_General_Requirements_70_PV" localSheetId="16">#REF!</definedName>
    <definedName name="PDC_General_Requirements_70_PV" localSheetId="1">#REF!</definedName>
    <definedName name="PDC_General_Requirements_70_PV" localSheetId="2">#REF!</definedName>
    <definedName name="PDC_General_Requirements_70_PV" localSheetId="3">#REF!</definedName>
    <definedName name="PDC_General_Requirements_70_PV" localSheetId="5">#REF!</definedName>
    <definedName name="PDC_General_Requirements_70_PV" localSheetId="8">#REF!</definedName>
    <definedName name="PDC_General_Requirements_70_PV" localSheetId="9">#REF!</definedName>
    <definedName name="PDC_General_Requirements_70_PV" localSheetId="10">#REF!</definedName>
    <definedName name="PDC_General_Requirements_70_PV" localSheetId="11">#REF!</definedName>
    <definedName name="PDC_General_Requirements_70_PV" localSheetId="12">#REF!</definedName>
    <definedName name="PDC_General_Requirements_70_PV">#REF!</definedName>
    <definedName name="PDC_Impact_Fees" localSheetId="13">#REF!</definedName>
    <definedName name="PDC_Impact_Fees" localSheetId="14">#REF!</definedName>
    <definedName name="PDC_Impact_Fees" localSheetId="16">#REF!</definedName>
    <definedName name="PDC_Impact_Fees" localSheetId="1">#REF!</definedName>
    <definedName name="PDC_Impact_Fees" localSheetId="2">#REF!</definedName>
    <definedName name="PDC_Impact_Fees" localSheetId="3">#REF!</definedName>
    <definedName name="PDC_Impact_Fees" localSheetId="5">#REF!</definedName>
    <definedName name="PDC_Impact_Fees" localSheetId="8">#REF!</definedName>
    <definedName name="PDC_Impact_Fees" localSheetId="9">#REF!</definedName>
    <definedName name="PDC_Impact_Fees" localSheetId="10">#REF!</definedName>
    <definedName name="PDC_Impact_Fees" localSheetId="11">#REF!</definedName>
    <definedName name="PDC_Impact_Fees" localSheetId="12">#REF!</definedName>
    <definedName name="PDC_Impact_Fees">#REF!</definedName>
    <definedName name="PDC_Impact_Fees_30_PV" localSheetId="13">#REF!</definedName>
    <definedName name="PDC_Impact_Fees_30_PV" localSheetId="14">#REF!</definedName>
    <definedName name="PDC_Impact_Fees_30_PV" localSheetId="16">#REF!</definedName>
    <definedName name="PDC_Impact_Fees_30_PV" localSheetId="1">#REF!</definedName>
    <definedName name="PDC_Impact_Fees_30_PV" localSheetId="2">#REF!</definedName>
    <definedName name="PDC_Impact_Fees_30_PV" localSheetId="3">#REF!</definedName>
    <definedName name="PDC_Impact_Fees_30_PV" localSheetId="5">#REF!</definedName>
    <definedName name="PDC_Impact_Fees_30_PV" localSheetId="8">#REF!</definedName>
    <definedName name="PDC_Impact_Fees_30_PV" localSheetId="9">#REF!</definedName>
    <definedName name="PDC_Impact_Fees_30_PV" localSheetId="10">#REF!</definedName>
    <definedName name="PDC_Impact_Fees_30_PV" localSheetId="11">#REF!</definedName>
    <definedName name="PDC_Impact_Fees_30_PV" localSheetId="12">#REF!</definedName>
    <definedName name="PDC_Impact_Fees_30_PV">#REF!</definedName>
    <definedName name="PDC_Impact_Fees_70_PV" localSheetId="13">#REF!</definedName>
    <definedName name="PDC_Impact_Fees_70_PV" localSheetId="14">#REF!</definedName>
    <definedName name="PDC_Impact_Fees_70_PV" localSheetId="16">#REF!</definedName>
    <definedName name="PDC_Impact_Fees_70_PV" localSheetId="1">#REF!</definedName>
    <definedName name="PDC_Impact_Fees_70_PV" localSheetId="2">#REF!</definedName>
    <definedName name="PDC_Impact_Fees_70_PV" localSheetId="3">#REF!</definedName>
    <definedName name="PDC_Impact_Fees_70_PV" localSheetId="5">#REF!</definedName>
    <definedName name="PDC_Impact_Fees_70_PV" localSheetId="8">#REF!</definedName>
    <definedName name="PDC_Impact_Fees_70_PV" localSheetId="9">#REF!</definedName>
    <definedName name="PDC_Impact_Fees_70_PV" localSheetId="10">#REF!</definedName>
    <definedName name="PDC_Impact_Fees_70_PV" localSheetId="11">#REF!</definedName>
    <definedName name="PDC_Impact_Fees_70_PV" localSheetId="12">#REF!</definedName>
    <definedName name="PDC_Impact_Fees_70_PV">#REF!</definedName>
    <definedName name="PDC_Land_Cost" localSheetId="13">#REF!</definedName>
    <definedName name="PDC_Land_Cost" localSheetId="14">#REF!</definedName>
    <definedName name="PDC_Land_Cost" localSheetId="16">#REF!</definedName>
    <definedName name="PDC_Land_Cost" localSheetId="1">#REF!</definedName>
    <definedName name="PDC_Land_Cost" localSheetId="2">#REF!</definedName>
    <definedName name="PDC_Land_Cost" localSheetId="3">#REF!</definedName>
    <definedName name="PDC_Land_Cost" localSheetId="5">#REF!</definedName>
    <definedName name="PDC_Land_Cost" localSheetId="8">#REF!</definedName>
    <definedName name="PDC_Land_Cost" localSheetId="9">#REF!</definedName>
    <definedName name="PDC_Land_Cost" localSheetId="10">#REF!</definedName>
    <definedName name="PDC_Land_Cost" localSheetId="11">#REF!</definedName>
    <definedName name="PDC_Land_Cost" localSheetId="12">#REF!</definedName>
    <definedName name="PDC_Land_Cost">#REF!</definedName>
    <definedName name="PDC_Less_Disproportionate_Std" localSheetId="13">#REF!</definedName>
    <definedName name="PDC_Less_Disproportionate_Std" localSheetId="14">#REF!</definedName>
    <definedName name="PDC_Less_Disproportionate_Std" localSheetId="16">#REF!</definedName>
    <definedName name="PDC_Less_Disproportionate_Std" localSheetId="1">#REF!</definedName>
    <definedName name="PDC_Less_Disproportionate_Std" localSheetId="2">#REF!</definedName>
    <definedName name="PDC_Less_Disproportionate_Std" localSheetId="3">#REF!</definedName>
    <definedName name="PDC_Less_Disproportionate_Std" localSheetId="5">#REF!</definedName>
    <definedName name="PDC_Less_Disproportionate_Std" localSheetId="8">#REF!</definedName>
    <definedName name="PDC_Less_Disproportionate_Std" localSheetId="9">#REF!</definedName>
    <definedName name="PDC_Less_Disproportionate_Std" localSheetId="10">#REF!</definedName>
    <definedName name="PDC_Less_Disproportionate_Std" localSheetId="11">#REF!</definedName>
    <definedName name="PDC_Less_Disproportionate_Std" localSheetId="12">#REF!</definedName>
    <definedName name="PDC_Less_Disproportionate_Std">#REF!</definedName>
    <definedName name="PDC_Less_Disproportionate_Std_30_PV" localSheetId="13">#REF!</definedName>
    <definedName name="PDC_Less_Disproportionate_Std_30_PV" localSheetId="14">#REF!</definedName>
    <definedName name="PDC_Less_Disproportionate_Std_30_PV" localSheetId="16">#REF!</definedName>
    <definedName name="PDC_Less_Disproportionate_Std_30_PV" localSheetId="1">#REF!</definedName>
    <definedName name="PDC_Less_Disproportionate_Std_30_PV" localSheetId="2">#REF!</definedName>
    <definedName name="PDC_Less_Disproportionate_Std_30_PV" localSheetId="3">#REF!</definedName>
    <definedName name="PDC_Less_Disproportionate_Std_30_PV" localSheetId="5">#REF!</definedName>
    <definedName name="PDC_Less_Disproportionate_Std_30_PV" localSheetId="8">#REF!</definedName>
    <definedName name="PDC_Less_Disproportionate_Std_30_PV" localSheetId="9">#REF!</definedName>
    <definedName name="PDC_Less_Disproportionate_Std_30_PV" localSheetId="10">#REF!</definedName>
    <definedName name="PDC_Less_Disproportionate_Std_30_PV" localSheetId="11">#REF!</definedName>
    <definedName name="PDC_Less_Disproportionate_Std_30_PV" localSheetId="12">#REF!</definedName>
    <definedName name="PDC_Less_Disproportionate_Std_30_PV">#REF!</definedName>
    <definedName name="PDC_Less_Disproportionate_Std_70_PV" localSheetId="13">#REF!</definedName>
    <definedName name="PDC_Less_Disproportionate_Std_70_PV" localSheetId="14">#REF!</definedName>
    <definedName name="PDC_Less_Disproportionate_Std_70_PV" localSheetId="16">#REF!</definedName>
    <definedName name="PDC_Less_Disproportionate_Std_70_PV" localSheetId="1">#REF!</definedName>
    <definedName name="PDC_Less_Disproportionate_Std_70_PV" localSheetId="2">#REF!</definedName>
    <definedName name="PDC_Less_Disproportionate_Std_70_PV" localSheetId="3">#REF!</definedName>
    <definedName name="PDC_Less_Disproportionate_Std_70_PV" localSheetId="5">#REF!</definedName>
    <definedName name="PDC_Less_Disproportionate_Std_70_PV" localSheetId="8">#REF!</definedName>
    <definedName name="PDC_Less_Disproportionate_Std_70_PV" localSheetId="9">#REF!</definedName>
    <definedName name="PDC_Less_Disproportionate_Std_70_PV" localSheetId="10">#REF!</definedName>
    <definedName name="PDC_Less_Disproportionate_Std_70_PV" localSheetId="11">#REF!</definedName>
    <definedName name="PDC_Less_Disproportionate_Std_70_PV" localSheetId="12">#REF!</definedName>
    <definedName name="PDC_Less_Disproportionate_Std_70_PV">#REF!</definedName>
    <definedName name="PDC_Less_Fed_Financ_other_than_CDBG" localSheetId="13">#REF!</definedName>
    <definedName name="PDC_Less_Fed_Financ_other_than_CDBG" localSheetId="14">#REF!</definedName>
    <definedName name="PDC_Less_Fed_Financ_other_than_CDBG" localSheetId="16">#REF!</definedName>
    <definedName name="PDC_Less_Fed_Financ_other_than_CDBG" localSheetId="1">#REF!</definedName>
    <definedName name="PDC_Less_Fed_Financ_other_than_CDBG" localSheetId="2">#REF!</definedName>
    <definedName name="PDC_Less_Fed_Financ_other_than_CDBG" localSheetId="3">#REF!</definedName>
    <definedName name="PDC_Less_Fed_Financ_other_than_CDBG" localSheetId="5">#REF!</definedName>
    <definedName name="PDC_Less_Fed_Financ_other_than_CDBG" localSheetId="8">#REF!</definedName>
    <definedName name="PDC_Less_Fed_Financ_other_than_CDBG" localSheetId="9">#REF!</definedName>
    <definedName name="PDC_Less_Fed_Financ_other_than_CDBG" localSheetId="10">#REF!</definedName>
    <definedName name="PDC_Less_Fed_Financ_other_than_CDBG" localSheetId="11">#REF!</definedName>
    <definedName name="PDC_Less_Fed_Financ_other_than_CDBG" localSheetId="12">#REF!</definedName>
    <definedName name="PDC_Less_Fed_Financ_other_than_CDBG">#REF!</definedName>
    <definedName name="PDC_Less_Fed_Financ_other_than_CDBG_30_PV" localSheetId="13">#REF!</definedName>
    <definedName name="PDC_Less_Fed_Financ_other_than_CDBG_30_PV" localSheetId="14">#REF!</definedName>
    <definedName name="PDC_Less_Fed_Financ_other_than_CDBG_30_PV" localSheetId="16">#REF!</definedName>
    <definedName name="PDC_Less_Fed_Financ_other_than_CDBG_30_PV" localSheetId="1">#REF!</definedName>
    <definedName name="PDC_Less_Fed_Financ_other_than_CDBG_30_PV" localSheetId="2">#REF!</definedName>
    <definedName name="PDC_Less_Fed_Financ_other_than_CDBG_30_PV" localSheetId="3">#REF!</definedName>
    <definedName name="PDC_Less_Fed_Financ_other_than_CDBG_30_PV" localSheetId="5">#REF!</definedName>
    <definedName name="PDC_Less_Fed_Financ_other_than_CDBG_30_PV" localSheetId="8">#REF!</definedName>
    <definedName name="PDC_Less_Fed_Financ_other_than_CDBG_30_PV" localSheetId="9">#REF!</definedName>
    <definedName name="PDC_Less_Fed_Financ_other_than_CDBG_30_PV" localSheetId="10">#REF!</definedName>
    <definedName name="PDC_Less_Fed_Financ_other_than_CDBG_30_PV" localSheetId="11">#REF!</definedName>
    <definedName name="PDC_Less_Fed_Financ_other_than_CDBG_30_PV" localSheetId="12">#REF!</definedName>
    <definedName name="PDC_Less_Fed_Financ_other_than_CDBG_30_PV">#REF!</definedName>
    <definedName name="PDC_Less_Fed_Financ_other_than_CDBG_70_PV" localSheetId="13">#REF!</definedName>
    <definedName name="PDC_Less_Fed_Financ_other_than_CDBG_70_PV" localSheetId="14">#REF!</definedName>
    <definedName name="PDC_Less_Fed_Financ_other_than_CDBG_70_PV" localSheetId="16">#REF!</definedName>
    <definedName name="PDC_Less_Fed_Financ_other_than_CDBG_70_PV" localSheetId="1">#REF!</definedName>
    <definedName name="PDC_Less_Fed_Financ_other_than_CDBG_70_PV" localSheetId="2">#REF!</definedName>
    <definedName name="PDC_Less_Fed_Financ_other_than_CDBG_70_PV" localSheetId="3">#REF!</definedName>
    <definedName name="PDC_Less_Fed_Financ_other_than_CDBG_70_PV" localSheetId="5">#REF!</definedName>
    <definedName name="PDC_Less_Fed_Financ_other_than_CDBG_70_PV" localSheetId="8">#REF!</definedName>
    <definedName name="PDC_Less_Fed_Financ_other_than_CDBG_70_PV" localSheetId="9">#REF!</definedName>
    <definedName name="PDC_Less_Fed_Financ_other_than_CDBG_70_PV" localSheetId="10">#REF!</definedName>
    <definedName name="PDC_Less_Fed_Financ_other_than_CDBG_70_PV" localSheetId="11">#REF!</definedName>
    <definedName name="PDC_Less_Fed_Financ_other_than_CDBG_70_PV" localSheetId="12">#REF!</definedName>
    <definedName name="PDC_Less_Fed_Financ_other_than_CDBG_70_PV">#REF!</definedName>
    <definedName name="PDC_Less_Historic_Tax_Credit" localSheetId="13">#REF!</definedName>
    <definedName name="PDC_Less_Historic_Tax_Credit" localSheetId="14">#REF!</definedName>
    <definedName name="PDC_Less_Historic_Tax_Credit" localSheetId="16">#REF!</definedName>
    <definedName name="PDC_Less_Historic_Tax_Credit" localSheetId="1">#REF!</definedName>
    <definedName name="PDC_Less_Historic_Tax_Credit" localSheetId="2">#REF!</definedName>
    <definedName name="PDC_Less_Historic_Tax_Credit" localSheetId="3">#REF!</definedName>
    <definedName name="PDC_Less_Historic_Tax_Credit" localSheetId="5">#REF!</definedName>
    <definedName name="PDC_Less_Historic_Tax_Credit" localSheetId="8">#REF!</definedName>
    <definedName name="PDC_Less_Historic_Tax_Credit" localSheetId="9">#REF!</definedName>
    <definedName name="PDC_Less_Historic_Tax_Credit" localSheetId="10">#REF!</definedName>
    <definedName name="PDC_Less_Historic_Tax_Credit" localSheetId="11">#REF!</definedName>
    <definedName name="PDC_Less_Historic_Tax_Credit" localSheetId="12">#REF!</definedName>
    <definedName name="PDC_Less_Historic_Tax_Credit">#REF!</definedName>
    <definedName name="PDC_Less_Nonqual_Nonrecourse_Financ" localSheetId="13">#REF!</definedName>
    <definedName name="PDC_Less_Nonqual_Nonrecourse_Financ" localSheetId="14">#REF!</definedName>
    <definedName name="PDC_Less_Nonqual_Nonrecourse_Financ" localSheetId="16">#REF!</definedName>
    <definedName name="PDC_Less_Nonqual_Nonrecourse_Financ" localSheetId="1">#REF!</definedName>
    <definedName name="PDC_Less_Nonqual_Nonrecourse_Financ" localSheetId="2">#REF!</definedName>
    <definedName name="PDC_Less_Nonqual_Nonrecourse_Financ" localSheetId="3">#REF!</definedName>
    <definedName name="PDC_Less_Nonqual_Nonrecourse_Financ" localSheetId="5">#REF!</definedName>
    <definedName name="PDC_Less_Nonqual_Nonrecourse_Financ" localSheetId="8">#REF!</definedName>
    <definedName name="PDC_Less_Nonqual_Nonrecourse_Financ" localSheetId="9">#REF!</definedName>
    <definedName name="PDC_Less_Nonqual_Nonrecourse_Financ" localSheetId="10">#REF!</definedName>
    <definedName name="PDC_Less_Nonqual_Nonrecourse_Financ" localSheetId="11">#REF!</definedName>
    <definedName name="PDC_Less_Nonqual_Nonrecourse_Financ" localSheetId="12">#REF!</definedName>
    <definedName name="PDC_Less_Nonqual_Nonrecourse_Financ">#REF!</definedName>
    <definedName name="PDC_Less_Nonqual_Nonrecourse_Financ_30_PV" localSheetId="13">#REF!</definedName>
    <definedName name="PDC_Less_Nonqual_Nonrecourse_Financ_30_PV" localSheetId="14">#REF!</definedName>
    <definedName name="PDC_Less_Nonqual_Nonrecourse_Financ_30_PV" localSheetId="16">#REF!</definedName>
    <definedName name="PDC_Less_Nonqual_Nonrecourse_Financ_30_PV" localSheetId="1">#REF!</definedName>
    <definedName name="PDC_Less_Nonqual_Nonrecourse_Financ_30_PV" localSheetId="2">#REF!</definedName>
    <definedName name="PDC_Less_Nonqual_Nonrecourse_Financ_30_PV" localSheetId="3">#REF!</definedName>
    <definedName name="PDC_Less_Nonqual_Nonrecourse_Financ_30_PV" localSheetId="5">#REF!</definedName>
    <definedName name="PDC_Less_Nonqual_Nonrecourse_Financ_30_PV" localSheetId="8">#REF!</definedName>
    <definedName name="PDC_Less_Nonqual_Nonrecourse_Financ_30_PV" localSheetId="9">#REF!</definedName>
    <definedName name="PDC_Less_Nonqual_Nonrecourse_Financ_30_PV" localSheetId="10">#REF!</definedName>
    <definedName name="PDC_Less_Nonqual_Nonrecourse_Financ_30_PV" localSheetId="11">#REF!</definedName>
    <definedName name="PDC_Less_Nonqual_Nonrecourse_Financ_30_PV" localSheetId="12">#REF!</definedName>
    <definedName name="PDC_Less_Nonqual_Nonrecourse_Financ_30_PV">#REF!</definedName>
    <definedName name="PDC_Less_Nonqual_Nonrecourse_Financ_70_PV" localSheetId="13">#REF!</definedName>
    <definedName name="PDC_Less_Nonqual_Nonrecourse_Financ_70_PV" localSheetId="14">#REF!</definedName>
    <definedName name="PDC_Less_Nonqual_Nonrecourse_Financ_70_PV" localSheetId="16">#REF!</definedName>
    <definedName name="PDC_Less_Nonqual_Nonrecourse_Financ_70_PV" localSheetId="1">#REF!</definedName>
    <definedName name="PDC_Less_Nonqual_Nonrecourse_Financ_70_PV" localSheetId="2">#REF!</definedName>
    <definedName name="PDC_Less_Nonqual_Nonrecourse_Financ_70_PV" localSheetId="3">#REF!</definedName>
    <definedName name="PDC_Less_Nonqual_Nonrecourse_Financ_70_PV" localSheetId="5">#REF!</definedName>
    <definedName name="PDC_Less_Nonqual_Nonrecourse_Financ_70_PV" localSheetId="8">#REF!</definedName>
    <definedName name="PDC_Less_Nonqual_Nonrecourse_Financ_70_PV" localSheetId="9">#REF!</definedName>
    <definedName name="PDC_Less_Nonqual_Nonrecourse_Financ_70_PV" localSheetId="10">#REF!</definedName>
    <definedName name="PDC_Less_Nonqual_Nonrecourse_Financ_70_PV" localSheetId="11">#REF!</definedName>
    <definedName name="PDC_Less_Nonqual_Nonrecourse_Financ_70_PV" localSheetId="12">#REF!</definedName>
    <definedName name="PDC_Less_Nonqual_Nonrecourse_Financ_70_PV">#REF!</definedName>
    <definedName name="PDC_Market_Study" localSheetId="13">#REF!</definedName>
    <definedName name="PDC_Market_Study" localSheetId="14">#REF!</definedName>
    <definedName name="PDC_Market_Study" localSheetId="16">#REF!</definedName>
    <definedName name="PDC_Market_Study" localSheetId="1">#REF!</definedName>
    <definedName name="PDC_Market_Study" localSheetId="2">#REF!</definedName>
    <definedName name="PDC_Market_Study" localSheetId="3">#REF!</definedName>
    <definedName name="PDC_Market_Study" localSheetId="5">#REF!</definedName>
    <definedName name="PDC_Market_Study" localSheetId="8">#REF!</definedName>
    <definedName name="PDC_Market_Study" localSheetId="9">#REF!</definedName>
    <definedName name="PDC_Market_Study" localSheetId="10">#REF!</definedName>
    <definedName name="PDC_Market_Study" localSheetId="11">#REF!</definedName>
    <definedName name="PDC_Market_Study" localSheetId="12">#REF!</definedName>
    <definedName name="PDC_Market_Study">#REF!</definedName>
    <definedName name="PDC_Market_Study_30_PV" localSheetId="13">#REF!</definedName>
    <definedName name="PDC_Market_Study_30_PV" localSheetId="14">#REF!</definedName>
    <definedName name="PDC_Market_Study_30_PV" localSheetId="16">#REF!</definedName>
    <definedName name="PDC_Market_Study_30_PV" localSheetId="1">#REF!</definedName>
    <definedName name="PDC_Market_Study_30_PV" localSheetId="2">#REF!</definedName>
    <definedName name="PDC_Market_Study_30_PV" localSheetId="3">#REF!</definedName>
    <definedName name="PDC_Market_Study_30_PV" localSheetId="5">#REF!</definedName>
    <definedName name="PDC_Market_Study_30_PV" localSheetId="8">#REF!</definedName>
    <definedName name="PDC_Market_Study_30_PV" localSheetId="9">#REF!</definedName>
    <definedName name="PDC_Market_Study_30_PV" localSheetId="10">#REF!</definedName>
    <definedName name="PDC_Market_Study_30_PV" localSheetId="11">#REF!</definedName>
    <definedName name="PDC_Market_Study_30_PV" localSheetId="12">#REF!</definedName>
    <definedName name="PDC_Market_Study_30_PV">#REF!</definedName>
    <definedName name="PDC_Market_Study_70_PV" localSheetId="13">#REF!</definedName>
    <definedName name="PDC_Market_Study_70_PV" localSheetId="14">#REF!</definedName>
    <definedName name="PDC_Market_Study_70_PV" localSheetId="16">#REF!</definedName>
    <definedName name="PDC_Market_Study_70_PV" localSheetId="1">#REF!</definedName>
    <definedName name="PDC_Market_Study_70_PV" localSheetId="2">#REF!</definedName>
    <definedName name="PDC_Market_Study_70_PV" localSheetId="3">#REF!</definedName>
    <definedName name="PDC_Market_Study_70_PV" localSheetId="5">#REF!</definedName>
    <definedName name="PDC_Market_Study_70_PV" localSheetId="8">#REF!</definedName>
    <definedName name="PDC_Market_Study_70_PV" localSheetId="9">#REF!</definedName>
    <definedName name="PDC_Market_Study_70_PV" localSheetId="10">#REF!</definedName>
    <definedName name="PDC_Market_Study_70_PV" localSheetId="11">#REF!</definedName>
    <definedName name="PDC_Market_Study_70_PV" localSheetId="12">#REF!</definedName>
    <definedName name="PDC_Market_Study_70_PV">#REF!</definedName>
    <definedName name="PDC_New_Bldg_Construction" localSheetId="13">#REF!</definedName>
    <definedName name="PDC_New_Bldg_Construction" localSheetId="14">#REF!</definedName>
    <definedName name="PDC_New_Bldg_Construction" localSheetId="16">#REF!</definedName>
    <definedName name="PDC_New_Bldg_Construction" localSheetId="1">#REF!</definedName>
    <definedName name="PDC_New_Bldg_Construction" localSheetId="2">#REF!</definedName>
    <definedName name="PDC_New_Bldg_Construction" localSheetId="3">#REF!</definedName>
    <definedName name="PDC_New_Bldg_Construction" localSheetId="5">#REF!</definedName>
    <definedName name="PDC_New_Bldg_Construction" localSheetId="8">#REF!</definedName>
    <definedName name="PDC_New_Bldg_Construction" localSheetId="9">#REF!</definedName>
    <definedName name="PDC_New_Bldg_Construction" localSheetId="10">#REF!</definedName>
    <definedName name="PDC_New_Bldg_Construction" localSheetId="11">#REF!</definedName>
    <definedName name="PDC_New_Bldg_Construction" localSheetId="12">#REF!</definedName>
    <definedName name="PDC_New_Bldg_Construction">#REF!</definedName>
    <definedName name="PDC_New_Bldg_Construction_30_PV" localSheetId="13">#REF!</definedName>
    <definedName name="PDC_New_Bldg_Construction_30_PV" localSheetId="14">#REF!</definedName>
    <definedName name="PDC_New_Bldg_Construction_30_PV" localSheetId="16">#REF!</definedName>
    <definedName name="PDC_New_Bldg_Construction_30_PV" localSheetId="1">#REF!</definedName>
    <definedName name="PDC_New_Bldg_Construction_30_PV" localSheetId="2">#REF!</definedName>
    <definedName name="PDC_New_Bldg_Construction_30_PV" localSheetId="3">#REF!</definedName>
    <definedName name="PDC_New_Bldg_Construction_30_PV" localSheetId="5">#REF!</definedName>
    <definedName name="PDC_New_Bldg_Construction_30_PV" localSheetId="8">#REF!</definedName>
    <definedName name="PDC_New_Bldg_Construction_30_PV" localSheetId="9">#REF!</definedName>
    <definedName name="PDC_New_Bldg_Construction_30_PV" localSheetId="10">#REF!</definedName>
    <definedName name="PDC_New_Bldg_Construction_30_PV" localSheetId="11">#REF!</definedName>
    <definedName name="PDC_New_Bldg_Construction_30_PV" localSheetId="12">#REF!</definedName>
    <definedName name="PDC_New_Bldg_Construction_30_PV">#REF!</definedName>
    <definedName name="PDC_New_Bldg_Construction_70_PV" localSheetId="13">#REF!</definedName>
    <definedName name="PDC_New_Bldg_Construction_70_PV" localSheetId="14">#REF!</definedName>
    <definedName name="PDC_New_Bldg_Construction_70_PV" localSheetId="16">#REF!</definedName>
    <definedName name="PDC_New_Bldg_Construction_70_PV" localSheetId="1">#REF!</definedName>
    <definedName name="PDC_New_Bldg_Construction_70_PV" localSheetId="2">#REF!</definedName>
    <definedName name="PDC_New_Bldg_Construction_70_PV" localSheetId="3">#REF!</definedName>
    <definedName name="PDC_New_Bldg_Construction_70_PV" localSheetId="5">#REF!</definedName>
    <definedName name="PDC_New_Bldg_Construction_70_PV" localSheetId="8">#REF!</definedName>
    <definedName name="PDC_New_Bldg_Construction_70_PV" localSheetId="9">#REF!</definedName>
    <definedName name="PDC_New_Bldg_Construction_70_PV" localSheetId="10">#REF!</definedName>
    <definedName name="PDC_New_Bldg_Construction_70_PV" localSheetId="11">#REF!</definedName>
    <definedName name="PDC_New_Bldg_Construction_70_PV" localSheetId="12">#REF!</definedName>
    <definedName name="PDC_New_Bldg_Construction_70_PV">#REF!</definedName>
    <definedName name="PDC_Onsite_Improvements" localSheetId="13">#REF!</definedName>
    <definedName name="PDC_Onsite_Improvements" localSheetId="14">#REF!</definedName>
    <definedName name="PDC_Onsite_Improvements" localSheetId="16">#REF!</definedName>
    <definedName name="PDC_Onsite_Improvements" localSheetId="1">#REF!</definedName>
    <definedName name="PDC_Onsite_Improvements" localSheetId="2">#REF!</definedName>
    <definedName name="PDC_Onsite_Improvements" localSheetId="3">#REF!</definedName>
    <definedName name="PDC_Onsite_Improvements" localSheetId="5">#REF!</definedName>
    <definedName name="PDC_Onsite_Improvements" localSheetId="8">#REF!</definedName>
    <definedName name="PDC_Onsite_Improvements" localSheetId="9">#REF!</definedName>
    <definedName name="PDC_Onsite_Improvements" localSheetId="10">#REF!</definedName>
    <definedName name="PDC_Onsite_Improvements" localSheetId="11">#REF!</definedName>
    <definedName name="PDC_Onsite_Improvements" localSheetId="12">#REF!</definedName>
    <definedName name="PDC_Onsite_Improvements">#REF!</definedName>
    <definedName name="PDC_Onsite_Improvements_30_PV" localSheetId="13">#REF!</definedName>
    <definedName name="PDC_Onsite_Improvements_30_PV" localSheetId="14">#REF!</definedName>
    <definedName name="PDC_Onsite_Improvements_30_PV" localSheetId="16">#REF!</definedName>
    <definedName name="PDC_Onsite_Improvements_30_PV" localSheetId="1">#REF!</definedName>
    <definedName name="PDC_Onsite_Improvements_30_PV" localSheetId="2">#REF!</definedName>
    <definedName name="PDC_Onsite_Improvements_30_PV" localSheetId="3">#REF!</definedName>
    <definedName name="PDC_Onsite_Improvements_30_PV" localSheetId="5">#REF!</definedName>
    <definedName name="PDC_Onsite_Improvements_30_PV" localSheetId="8">#REF!</definedName>
    <definedName name="PDC_Onsite_Improvements_30_PV" localSheetId="9">#REF!</definedName>
    <definedName name="PDC_Onsite_Improvements_30_PV" localSheetId="10">#REF!</definedName>
    <definedName name="PDC_Onsite_Improvements_30_PV" localSheetId="11">#REF!</definedName>
    <definedName name="PDC_Onsite_Improvements_30_PV" localSheetId="12">#REF!</definedName>
    <definedName name="PDC_Onsite_Improvements_30_PV">#REF!</definedName>
    <definedName name="PDC_Onsite_Improvements_70_PV" localSheetId="13">#REF!</definedName>
    <definedName name="PDC_Onsite_Improvements_70_PV" localSheetId="14">#REF!</definedName>
    <definedName name="PDC_Onsite_Improvements_70_PV" localSheetId="16">#REF!</definedName>
    <definedName name="PDC_Onsite_Improvements_70_PV" localSheetId="1">#REF!</definedName>
    <definedName name="PDC_Onsite_Improvements_70_PV" localSheetId="2">#REF!</definedName>
    <definedName name="PDC_Onsite_Improvements_70_PV" localSheetId="3">#REF!</definedName>
    <definedName name="PDC_Onsite_Improvements_70_PV" localSheetId="5">#REF!</definedName>
    <definedName name="PDC_Onsite_Improvements_70_PV" localSheetId="8">#REF!</definedName>
    <definedName name="PDC_Onsite_Improvements_70_PV" localSheetId="9">#REF!</definedName>
    <definedName name="PDC_Onsite_Improvements_70_PV" localSheetId="10">#REF!</definedName>
    <definedName name="PDC_Onsite_Improvements_70_PV" localSheetId="11">#REF!</definedName>
    <definedName name="PDC_Onsite_Improvements_70_PV" localSheetId="12">#REF!</definedName>
    <definedName name="PDC_Onsite_Improvements_70_PV">#REF!</definedName>
    <definedName name="PDC_Operating_Reserve" localSheetId="13">#REF!</definedName>
    <definedName name="PDC_Operating_Reserve" localSheetId="14">#REF!</definedName>
    <definedName name="PDC_Operating_Reserve" localSheetId="16">#REF!</definedName>
    <definedName name="PDC_Operating_Reserve" localSheetId="1">#REF!</definedName>
    <definedName name="PDC_Operating_Reserve" localSheetId="2">#REF!</definedName>
    <definedName name="PDC_Operating_Reserve" localSheetId="3">#REF!</definedName>
    <definedName name="PDC_Operating_Reserve" localSheetId="5">#REF!</definedName>
    <definedName name="PDC_Operating_Reserve" localSheetId="8">#REF!</definedName>
    <definedName name="PDC_Operating_Reserve" localSheetId="9">#REF!</definedName>
    <definedName name="PDC_Operating_Reserve" localSheetId="10">#REF!</definedName>
    <definedName name="PDC_Operating_Reserve" localSheetId="11">#REF!</definedName>
    <definedName name="PDC_Operating_Reserve" localSheetId="12">#REF!</definedName>
    <definedName name="PDC_Operating_Reserve">#REF!</definedName>
    <definedName name="PDC_Organizational_Partnership" localSheetId="13">#REF!</definedName>
    <definedName name="PDC_Organizational_Partnership" localSheetId="14">#REF!</definedName>
    <definedName name="PDC_Organizational_Partnership" localSheetId="16">#REF!</definedName>
    <definedName name="PDC_Organizational_Partnership" localSheetId="1">#REF!</definedName>
    <definedName name="PDC_Organizational_Partnership" localSheetId="2">#REF!</definedName>
    <definedName name="PDC_Organizational_Partnership" localSheetId="3">#REF!</definedName>
    <definedName name="PDC_Organizational_Partnership" localSheetId="5">#REF!</definedName>
    <definedName name="PDC_Organizational_Partnership" localSheetId="8">#REF!</definedName>
    <definedName name="PDC_Organizational_Partnership" localSheetId="9">#REF!</definedName>
    <definedName name="PDC_Organizational_Partnership" localSheetId="10">#REF!</definedName>
    <definedName name="PDC_Organizational_Partnership" localSheetId="11">#REF!</definedName>
    <definedName name="PDC_Organizational_Partnership" localSheetId="12">#REF!</definedName>
    <definedName name="PDC_Organizational_Partnership">#REF!</definedName>
    <definedName name="PDC_Other_Attorney_Fees" localSheetId="13">#REF!</definedName>
    <definedName name="PDC_Other_Attorney_Fees" localSheetId="14">#REF!</definedName>
    <definedName name="PDC_Other_Attorney_Fees" localSheetId="16">#REF!</definedName>
    <definedName name="PDC_Other_Attorney_Fees" localSheetId="1">#REF!</definedName>
    <definedName name="PDC_Other_Attorney_Fees" localSheetId="2">#REF!</definedName>
    <definedName name="PDC_Other_Attorney_Fees" localSheetId="3">#REF!</definedName>
    <definedName name="PDC_Other_Attorney_Fees" localSheetId="5">#REF!</definedName>
    <definedName name="PDC_Other_Attorney_Fees" localSheetId="8">#REF!</definedName>
    <definedName name="PDC_Other_Attorney_Fees" localSheetId="9">#REF!</definedName>
    <definedName name="PDC_Other_Attorney_Fees" localSheetId="10">#REF!</definedName>
    <definedName name="PDC_Other_Attorney_Fees" localSheetId="11">#REF!</definedName>
    <definedName name="PDC_Other_Attorney_Fees" localSheetId="12">#REF!</definedName>
    <definedName name="PDC_Other_Attorney_Fees">#REF!</definedName>
    <definedName name="PDC_Other_Attorney_Fees_30_PV" localSheetId="13">#REF!</definedName>
    <definedName name="PDC_Other_Attorney_Fees_30_PV" localSheetId="14">#REF!</definedName>
    <definedName name="PDC_Other_Attorney_Fees_30_PV" localSheetId="16">#REF!</definedName>
    <definedName name="PDC_Other_Attorney_Fees_30_PV" localSheetId="1">#REF!</definedName>
    <definedName name="PDC_Other_Attorney_Fees_30_PV" localSheetId="2">#REF!</definedName>
    <definedName name="PDC_Other_Attorney_Fees_30_PV" localSheetId="3">#REF!</definedName>
    <definedName name="PDC_Other_Attorney_Fees_30_PV" localSheetId="5">#REF!</definedName>
    <definedName name="PDC_Other_Attorney_Fees_30_PV" localSheetId="8">#REF!</definedName>
    <definedName name="PDC_Other_Attorney_Fees_30_PV" localSheetId="9">#REF!</definedName>
    <definedName name="PDC_Other_Attorney_Fees_30_PV" localSheetId="10">#REF!</definedName>
    <definedName name="PDC_Other_Attorney_Fees_30_PV" localSheetId="11">#REF!</definedName>
    <definedName name="PDC_Other_Attorney_Fees_30_PV" localSheetId="12">#REF!</definedName>
    <definedName name="PDC_Other_Attorney_Fees_30_PV">#REF!</definedName>
    <definedName name="PDC_Other_Attorney_Fees_70_PV" localSheetId="13">#REF!</definedName>
    <definedName name="PDC_Other_Attorney_Fees_70_PV" localSheetId="14">#REF!</definedName>
    <definedName name="PDC_Other_Attorney_Fees_70_PV" localSheetId="16">#REF!</definedName>
    <definedName name="PDC_Other_Attorney_Fees_70_PV" localSheetId="1">#REF!</definedName>
    <definedName name="PDC_Other_Attorney_Fees_70_PV" localSheetId="2">#REF!</definedName>
    <definedName name="PDC_Other_Attorney_Fees_70_PV" localSheetId="3">#REF!</definedName>
    <definedName name="PDC_Other_Attorney_Fees_70_PV" localSheetId="5">#REF!</definedName>
    <definedName name="PDC_Other_Attorney_Fees_70_PV" localSheetId="8">#REF!</definedName>
    <definedName name="PDC_Other_Attorney_Fees_70_PV" localSheetId="9">#REF!</definedName>
    <definedName name="PDC_Other_Attorney_Fees_70_PV" localSheetId="10">#REF!</definedName>
    <definedName name="PDC_Other_Attorney_Fees_70_PV" localSheetId="11">#REF!</definedName>
    <definedName name="PDC_Other_Attorney_Fees_70_PV" localSheetId="12">#REF!</definedName>
    <definedName name="PDC_Other_Attorney_Fees_70_PV">#REF!</definedName>
    <definedName name="PDC_Permanant_Loan_Credit_Enhan" localSheetId="13">#REF!</definedName>
    <definedName name="PDC_Permanant_Loan_Credit_Enhan" localSheetId="14">#REF!</definedName>
    <definedName name="PDC_Permanant_Loan_Credit_Enhan" localSheetId="16">#REF!</definedName>
    <definedName name="PDC_Permanant_Loan_Credit_Enhan" localSheetId="1">#REF!</definedName>
    <definedName name="PDC_Permanant_Loan_Credit_Enhan" localSheetId="2">#REF!</definedName>
    <definedName name="PDC_Permanant_Loan_Credit_Enhan" localSheetId="3">#REF!</definedName>
    <definedName name="PDC_Permanant_Loan_Credit_Enhan" localSheetId="5">#REF!</definedName>
    <definedName name="PDC_Permanant_Loan_Credit_Enhan" localSheetId="8">#REF!</definedName>
    <definedName name="PDC_Permanant_Loan_Credit_Enhan" localSheetId="9">#REF!</definedName>
    <definedName name="PDC_Permanant_Loan_Credit_Enhan" localSheetId="10">#REF!</definedName>
    <definedName name="PDC_Permanant_Loan_Credit_Enhan" localSheetId="11">#REF!</definedName>
    <definedName name="PDC_Permanant_Loan_Credit_Enhan" localSheetId="12">#REF!</definedName>
    <definedName name="PDC_Permanant_Loan_Credit_Enhan">#REF!</definedName>
    <definedName name="PDC_Permanent_Loan_Orig_Fee" localSheetId="13">#REF!</definedName>
    <definedName name="PDC_Permanent_Loan_Orig_Fee" localSheetId="14">#REF!</definedName>
    <definedName name="PDC_Permanent_Loan_Orig_Fee" localSheetId="16">#REF!</definedName>
    <definedName name="PDC_Permanent_Loan_Orig_Fee" localSheetId="1">#REF!</definedName>
    <definedName name="PDC_Permanent_Loan_Orig_Fee" localSheetId="2">#REF!</definedName>
    <definedName name="PDC_Permanent_Loan_Orig_Fee" localSheetId="3">#REF!</definedName>
    <definedName name="PDC_Permanent_Loan_Orig_Fee" localSheetId="5">#REF!</definedName>
    <definedName name="PDC_Permanent_Loan_Orig_Fee" localSheetId="8">#REF!</definedName>
    <definedName name="PDC_Permanent_Loan_Orig_Fee" localSheetId="9">#REF!</definedName>
    <definedName name="PDC_Permanent_Loan_Orig_Fee" localSheetId="10">#REF!</definedName>
    <definedName name="PDC_Permanent_Loan_Orig_Fee" localSheetId="11">#REF!</definedName>
    <definedName name="PDC_Permanent_Loan_Orig_Fee" localSheetId="12">#REF!</definedName>
    <definedName name="PDC_Permanent_Loan_Orig_Fee">#REF!</definedName>
    <definedName name="PDC_Placement_Fee" localSheetId="13">#REF!</definedName>
    <definedName name="PDC_Placement_Fee" localSheetId="14">#REF!</definedName>
    <definedName name="PDC_Placement_Fee" localSheetId="16">#REF!</definedName>
    <definedName name="PDC_Placement_Fee" localSheetId="1">#REF!</definedName>
    <definedName name="PDC_Placement_Fee" localSheetId="2">#REF!</definedName>
    <definedName name="PDC_Placement_Fee" localSheetId="3">#REF!</definedName>
    <definedName name="PDC_Placement_Fee" localSheetId="5">#REF!</definedName>
    <definedName name="PDC_Placement_Fee" localSheetId="8">#REF!</definedName>
    <definedName name="PDC_Placement_Fee" localSheetId="9">#REF!</definedName>
    <definedName name="PDC_Placement_Fee" localSheetId="10">#REF!</definedName>
    <definedName name="PDC_Placement_Fee" localSheetId="11">#REF!</definedName>
    <definedName name="PDC_Placement_Fee" localSheetId="12">#REF!</definedName>
    <definedName name="PDC_Placement_Fee">#REF!</definedName>
    <definedName name="PDC_Property_Appraisal" localSheetId="13">#REF!</definedName>
    <definedName name="PDC_Property_Appraisal" localSheetId="14">#REF!</definedName>
    <definedName name="PDC_Property_Appraisal" localSheetId="16">#REF!</definedName>
    <definedName name="PDC_Property_Appraisal" localSheetId="1">#REF!</definedName>
    <definedName name="PDC_Property_Appraisal" localSheetId="2">#REF!</definedName>
    <definedName name="PDC_Property_Appraisal" localSheetId="3">#REF!</definedName>
    <definedName name="PDC_Property_Appraisal" localSheetId="5">#REF!</definedName>
    <definedName name="PDC_Property_Appraisal" localSheetId="8">#REF!</definedName>
    <definedName name="PDC_Property_Appraisal" localSheetId="9">#REF!</definedName>
    <definedName name="PDC_Property_Appraisal" localSheetId="10">#REF!</definedName>
    <definedName name="PDC_Property_Appraisal" localSheetId="11">#REF!</definedName>
    <definedName name="PDC_Property_Appraisal" localSheetId="12">#REF!</definedName>
    <definedName name="PDC_Property_Appraisal">#REF!</definedName>
    <definedName name="PDC_Property_Appraisal_30_PV" localSheetId="13">#REF!</definedName>
    <definedName name="PDC_Property_Appraisal_30_PV" localSheetId="14">#REF!</definedName>
    <definedName name="PDC_Property_Appraisal_30_PV" localSheetId="16">#REF!</definedName>
    <definedName name="PDC_Property_Appraisal_30_PV" localSheetId="1">#REF!</definedName>
    <definedName name="PDC_Property_Appraisal_30_PV" localSheetId="2">#REF!</definedName>
    <definedName name="PDC_Property_Appraisal_30_PV" localSheetId="3">#REF!</definedName>
    <definedName name="PDC_Property_Appraisal_30_PV" localSheetId="5">#REF!</definedName>
    <definedName name="PDC_Property_Appraisal_30_PV" localSheetId="8">#REF!</definedName>
    <definedName name="PDC_Property_Appraisal_30_PV" localSheetId="9">#REF!</definedName>
    <definedName name="PDC_Property_Appraisal_30_PV" localSheetId="10">#REF!</definedName>
    <definedName name="PDC_Property_Appraisal_30_PV" localSheetId="11">#REF!</definedName>
    <definedName name="PDC_Property_Appraisal_30_PV" localSheetId="12">#REF!</definedName>
    <definedName name="PDC_Property_Appraisal_30_PV">#REF!</definedName>
    <definedName name="PDC_Property_Appraisal_70_PV" localSheetId="13">#REF!</definedName>
    <definedName name="PDC_Property_Appraisal_70_PV" localSheetId="14">#REF!</definedName>
    <definedName name="PDC_Property_Appraisal_70_PV" localSheetId="16">#REF!</definedName>
    <definedName name="PDC_Property_Appraisal_70_PV" localSheetId="1">#REF!</definedName>
    <definedName name="PDC_Property_Appraisal_70_PV" localSheetId="2">#REF!</definedName>
    <definedName name="PDC_Property_Appraisal_70_PV" localSheetId="3">#REF!</definedName>
    <definedName name="PDC_Property_Appraisal_70_PV" localSheetId="5">#REF!</definedName>
    <definedName name="PDC_Property_Appraisal_70_PV" localSheetId="8">#REF!</definedName>
    <definedName name="PDC_Property_Appraisal_70_PV" localSheetId="9">#REF!</definedName>
    <definedName name="PDC_Property_Appraisal_70_PV" localSheetId="10">#REF!</definedName>
    <definedName name="PDC_Property_Appraisal_70_PV" localSheetId="11">#REF!</definedName>
    <definedName name="PDC_Property_Appraisal_70_PV" localSheetId="12">#REF!</definedName>
    <definedName name="PDC_Property_Appraisal_70_PV">#REF!</definedName>
    <definedName name="PDC_Purchase_Of_Bldgs_Rehab" localSheetId="13">#REF!</definedName>
    <definedName name="PDC_Purchase_Of_Bldgs_Rehab" localSheetId="14">#REF!</definedName>
    <definedName name="PDC_Purchase_Of_Bldgs_Rehab" localSheetId="16">#REF!</definedName>
    <definedName name="PDC_Purchase_Of_Bldgs_Rehab" localSheetId="1">#REF!</definedName>
    <definedName name="PDC_Purchase_Of_Bldgs_Rehab" localSheetId="2">#REF!</definedName>
    <definedName name="PDC_Purchase_Of_Bldgs_Rehab" localSheetId="3">#REF!</definedName>
    <definedName name="PDC_Purchase_Of_Bldgs_Rehab" localSheetId="5">#REF!</definedName>
    <definedName name="PDC_Purchase_Of_Bldgs_Rehab" localSheetId="8">#REF!</definedName>
    <definedName name="PDC_Purchase_Of_Bldgs_Rehab" localSheetId="9">#REF!</definedName>
    <definedName name="PDC_Purchase_Of_Bldgs_Rehab" localSheetId="10">#REF!</definedName>
    <definedName name="PDC_Purchase_Of_Bldgs_Rehab" localSheetId="11">#REF!</definedName>
    <definedName name="PDC_Purchase_Of_Bldgs_Rehab" localSheetId="12">#REF!</definedName>
    <definedName name="PDC_Purchase_Of_Bldgs_Rehab">#REF!</definedName>
    <definedName name="PDC_Purchase_Of_Bldgs_Rehab_30_PV" localSheetId="13">#REF!</definedName>
    <definedName name="PDC_Purchase_Of_Bldgs_Rehab_30_PV" localSheetId="14">#REF!</definedName>
    <definedName name="PDC_Purchase_Of_Bldgs_Rehab_30_PV" localSheetId="16">#REF!</definedName>
    <definedName name="PDC_Purchase_Of_Bldgs_Rehab_30_PV" localSheetId="1">#REF!</definedName>
    <definedName name="PDC_Purchase_Of_Bldgs_Rehab_30_PV" localSheetId="2">#REF!</definedName>
    <definedName name="PDC_Purchase_Of_Bldgs_Rehab_30_PV" localSheetId="3">#REF!</definedName>
    <definedName name="PDC_Purchase_Of_Bldgs_Rehab_30_PV" localSheetId="5">#REF!</definedName>
    <definedName name="PDC_Purchase_Of_Bldgs_Rehab_30_PV" localSheetId="8">#REF!</definedName>
    <definedName name="PDC_Purchase_Of_Bldgs_Rehab_30_PV" localSheetId="9">#REF!</definedName>
    <definedName name="PDC_Purchase_Of_Bldgs_Rehab_30_PV" localSheetId="10">#REF!</definedName>
    <definedName name="PDC_Purchase_Of_Bldgs_Rehab_30_PV" localSheetId="11">#REF!</definedName>
    <definedName name="PDC_Purchase_Of_Bldgs_Rehab_30_PV" localSheetId="12">#REF!</definedName>
    <definedName name="PDC_Purchase_Of_Bldgs_Rehab_30_PV">#REF!</definedName>
    <definedName name="PDC_Real_Estate_Attorney" localSheetId="13">#REF!</definedName>
    <definedName name="PDC_Real_Estate_Attorney" localSheetId="14">#REF!</definedName>
    <definedName name="PDC_Real_Estate_Attorney" localSheetId="16">#REF!</definedName>
    <definedName name="PDC_Real_Estate_Attorney" localSheetId="1">#REF!</definedName>
    <definedName name="PDC_Real_Estate_Attorney" localSheetId="2">#REF!</definedName>
    <definedName name="PDC_Real_Estate_Attorney" localSheetId="3">#REF!</definedName>
    <definedName name="PDC_Real_Estate_Attorney" localSheetId="5">#REF!</definedName>
    <definedName name="PDC_Real_Estate_Attorney" localSheetId="8">#REF!</definedName>
    <definedName name="PDC_Real_Estate_Attorney" localSheetId="9">#REF!</definedName>
    <definedName name="PDC_Real_Estate_Attorney" localSheetId="10">#REF!</definedName>
    <definedName name="PDC_Real_Estate_Attorney" localSheetId="11">#REF!</definedName>
    <definedName name="PDC_Real_Estate_Attorney" localSheetId="12">#REF!</definedName>
    <definedName name="PDC_Real_Estate_Attorney">#REF!</definedName>
    <definedName name="PDC_Real_Estate_Attorney_30_PV" localSheetId="13">#REF!</definedName>
    <definedName name="PDC_Real_Estate_Attorney_30_PV" localSheetId="14">#REF!</definedName>
    <definedName name="PDC_Real_Estate_Attorney_30_PV" localSheetId="16">#REF!</definedName>
    <definedName name="PDC_Real_Estate_Attorney_30_PV" localSheetId="1">#REF!</definedName>
    <definedName name="PDC_Real_Estate_Attorney_30_PV" localSheetId="2">#REF!</definedName>
    <definedName name="PDC_Real_Estate_Attorney_30_PV" localSheetId="3">#REF!</definedName>
    <definedName name="PDC_Real_Estate_Attorney_30_PV" localSheetId="5">#REF!</definedName>
    <definedName name="PDC_Real_Estate_Attorney_30_PV" localSheetId="8">#REF!</definedName>
    <definedName name="PDC_Real_Estate_Attorney_30_PV" localSheetId="9">#REF!</definedName>
    <definedName name="PDC_Real_Estate_Attorney_30_PV" localSheetId="10">#REF!</definedName>
    <definedName name="PDC_Real_Estate_Attorney_30_PV" localSheetId="11">#REF!</definedName>
    <definedName name="PDC_Real_Estate_Attorney_30_PV" localSheetId="12">#REF!</definedName>
    <definedName name="PDC_Real_Estate_Attorney_30_PV">#REF!</definedName>
    <definedName name="PDC_Real_Estate_Attorney_70_PV" localSheetId="13">#REF!</definedName>
    <definedName name="PDC_Real_Estate_Attorney_70_PV" localSheetId="14">#REF!</definedName>
    <definedName name="PDC_Real_Estate_Attorney_70_PV" localSheetId="16">#REF!</definedName>
    <definedName name="PDC_Real_Estate_Attorney_70_PV" localSheetId="1">#REF!</definedName>
    <definedName name="PDC_Real_Estate_Attorney_70_PV" localSheetId="2">#REF!</definedName>
    <definedName name="PDC_Real_Estate_Attorney_70_PV" localSheetId="3">#REF!</definedName>
    <definedName name="PDC_Real_Estate_Attorney_70_PV" localSheetId="5">#REF!</definedName>
    <definedName name="PDC_Real_Estate_Attorney_70_PV" localSheetId="8">#REF!</definedName>
    <definedName name="PDC_Real_Estate_Attorney_70_PV" localSheetId="9">#REF!</definedName>
    <definedName name="PDC_Real_Estate_Attorney_70_PV" localSheetId="10">#REF!</definedName>
    <definedName name="PDC_Real_Estate_Attorney_70_PV" localSheetId="11">#REF!</definedName>
    <definedName name="PDC_Real_Estate_Attorney_70_PV" localSheetId="12">#REF!</definedName>
    <definedName name="PDC_Real_Estate_Attorney_70_PV">#REF!</definedName>
    <definedName name="PDC_Rehab" localSheetId="13">#REF!</definedName>
    <definedName name="PDC_Rehab" localSheetId="14">#REF!</definedName>
    <definedName name="PDC_Rehab" localSheetId="16">#REF!</definedName>
    <definedName name="PDC_Rehab" localSheetId="1">#REF!</definedName>
    <definedName name="PDC_Rehab" localSheetId="2">#REF!</definedName>
    <definedName name="PDC_Rehab" localSheetId="3">#REF!</definedName>
    <definedName name="PDC_Rehab" localSheetId="5">#REF!</definedName>
    <definedName name="PDC_Rehab" localSheetId="8">#REF!</definedName>
    <definedName name="PDC_Rehab" localSheetId="9">#REF!</definedName>
    <definedName name="PDC_Rehab" localSheetId="10">#REF!</definedName>
    <definedName name="PDC_Rehab" localSheetId="11">#REF!</definedName>
    <definedName name="PDC_Rehab" localSheetId="12">#REF!</definedName>
    <definedName name="PDC_Rehab">#REF!</definedName>
    <definedName name="PDC_Rehab_30_PV" localSheetId="13">#REF!</definedName>
    <definedName name="PDC_Rehab_30_PV" localSheetId="14">#REF!</definedName>
    <definedName name="PDC_Rehab_30_PV" localSheetId="16">#REF!</definedName>
    <definedName name="PDC_Rehab_30_PV" localSheetId="1">#REF!</definedName>
    <definedName name="PDC_Rehab_30_PV" localSheetId="2">#REF!</definedName>
    <definedName name="PDC_Rehab_30_PV" localSheetId="3">#REF!</definedName>
    <definedName name="PDC_Rehab_30_PV" localSheetId="5">#REF!</definedName>
    <definedName name="PDC_Rehab_30_PV" localSheetId="8">#REF!</definedName>
    <definedName name="PDC_Rehab_30_PV" localSheetId="9">#REF!</definedName>
    <definedName name="PDC_Rehab_30_PV" localSheetId="10">#REF!</definedName>
    <definedName name="PDC_Rehab_30_PV" localSheetId="11">#REF!</definedName>
    <definedName name="PDC_Rehab_30_PV" localSheetId="12">#REF!</definedName>
    <definedName name="PDC_Rehab_30_PV">#REF!</definedName>
    <definedName name="PDC_Rehab_70_PV" localSheetId="13">#REF!</definedName>
    <definedName name="PDC_Rehab_70_PV" localSheetId="14">#REF!</definedName>
    <definedName name="PDC_Rehab_70_PV" localSheetId="16">#REF!</definedName>
    <definedName name="PDC_Rehab_70_PV" localSheetId="1">#REF!</definedName>
    <definedName name="PDC_Rehab_70_PV" localSheetId="2">#REF!</definedName>
    <definedName name="PDC_Rehab_70_PV" localSheetId="3">#REF!</definedName>
    <definedName name="PDC_Rehab_70_PV" localSheetId="5">#REF!</definedName>
    <definedName name="PDC_Rehab_70_PV" localSheetId="8">#REF!</definedName>
    <definedName name="PDC_Rehab_70_PV" localSheetId="9">#REF!</definedName>
    <definedName name="PDC_Rehab_70_PV" localSheetId="10">#REF!</definedName>
    <definedName name="PDC_Rehab_70_PV" localSheetId="11">#REF!</definedName>
    <definedName name="PDC_Rehab_70_PV" localSheetId="12">#REF!</definedName>
    <definedName name="PDC_Rehab_70_PV">#REF!</definedName>
    <definedName name="PDC_Relocation_Expenses" localSheetId="13">#REF!</definedName>
    <definedName name="PDC_Relocation_Expenses" localSheetId="14">#REF!</definedName>
    <definedName name="PDC_Relocation_Expenses" localSheetId="16">#REF!</definedName>
    <definedName name="PDC_Relocation_Expenses" localSheetId="1">#REF!</definedName>
    <definedName name="PDC_Relocation_Expenses" localSheetId="2">#REF!</definedName>
    <definedName name="PDC_Relocation_Expenses" localSheetId="3">#REF!</definedName>
    <definedName name="PDC_Relocation_Expenses" localSheetId="5">#REF!</definedName>
    <definedName name="PDC_Relocation_Expenses" localSheetId="8">#REF!</definedName>
    <definedName name="PDC_Relocation_Expenses" localSheetId="9">#REF!</definedName>
    <definedName name="PDC_Relocation_Expenses" localSheetId="10">#REF!</definedName>
    <definedName name="PDC_Relocation_Expenses" localSheetId="11">#REF!</definedName>
    <definedName name="PDC_Relocation_Expenses" localSheetId="12">#REF!</definedName>
    <definedName name="PDC_Relocation_Expenses">#REF!</definedName>
    <definedName name="PDC_Relocation_Expenses_30_PV" localSheetId="13">#REF!</definedName>
    <definedName name="PDC_Relocation_Expenses_30_PV" localSheetId="14">#REF!</definedName>
    <definedName name="PDC_Relocation_Expenses_30_PV" localSheetId="16">#REF!</definedName>
    <definedName name="PDC_Relocation_Expenses_30_PV" localSheetId="1">#REF!</definedName>
    <definedName name="PDC_Relocation_Expenses_30_PV" localSheetId="2">#REF!</definedName>
    <definedName name="PDC_Relocation_Expenses_30_PV" localSheetId="3">#REF!</definedName>
    <definedName name="PDC_Relocation_Expenses_30_PV" localSheetId="5">#REF!</definedName>
    <definedName name="PDC_Relocation_Expenses_30_PV" localSheetId="8">#REF!</definedName>
    <definedName name="PDC_Relocation_Expenses_30_PV" localSheetId="9">#REF!</definedName>
    <definedName name="PDC_Relocation_Expenses_30_PV" localSheetId="10">#REF!</definedName>
    <definedName name="PDC_Relocation_Expenses_30_PV" localSheetId="11">#REF!</definedName>
    <definedName name="PDC_Relocation_Expenses_30_PV" localSheetId="12">#REF!</definedName>
    <definedName name="PDC_Relocation_Expenses_30_PV">#REF!</definedName>
    <definedName name="PDC_Relocation_Expenses_70_PV" localSheetId="13">#REF!</definedName>
    <definedName name="PDC_Relocation_Expenses_70_PV" localSheetId="14">#REF!</definedName>
    <definedName name="PDC_Relocation_Expenses_70_PV" localSheetId="16">#REF!</definedName>
    <definedName name="PDC_Relocation_Expenses_70_PV" localSheetId="1">#REF!</definedName>
    <definedName name="PDC_Relocation_Expenses_70_PV" localSheetId="2">#REF!</definedName>
    <definedName name="PDC_Relocation_Expenses_70_PV" localSheetId="3">#REF!</definedName>
    <definedName name="PDC_Relocation_Expenses_70_PV" localSheetId="5">#REF!</definedName>
    <definedName name="PDC_Relocation_Expenses_70_PV" localSheetId="8">#REF!</definedName>
    <definedName name="PDC_Relocation_Expenses_70_PV" localSheetId="9">#REF!</definedName>
    <definedName name="PDC_Relocation_Expenses_70_PV" localSheetId="10">#REF!</definedName>
    <definedName name="PDC_Relocation_Expenses_70_PV" localSheetId="11">#REF!</definedName>
    <definedName name="PDC_Relocation_Expenses_70_PV" localSheetId="12">#REF!</definedName>
    <definedName name="PDC_Relocation_Expenses_70_PV">#REF!</definedName>
    <definedName name="PDC_Rent_up_Expenses" localSheetId="13">#REF!</definedName>
    <definedName name="PDC_Rent_up_Expenses" localSheetId="14">#REF!</definedName>
    <definedName name="PDC_Rent_up_Expenses" localSheetId="16">#REF!</definedName>
    <definedName name="PDC_Rent_up_Expenses" localSheetId="1">#REF!</definedName>
    <definedName name="PDC_Rent_up_Expenses" localSheetId="2">#REF!</definedName>
    <definedName name="PDC_Rent_up_Expenses" localSheetId="3">#REF!</definedName>
    <definedName name="PDC_Rent_up_Expenses" localSheetId="5">#REF!</definedName>
    <definedName name="PDC_Rent_up_Expenses" localSheetId="8">#REF!</definedName>
    <definedName name="PDC_Rent_up_Expenses" localSheetId="9">#REF!</definedName>
    <definedName name="PDC_Rent_up_Expenses" localSheetId="10">#REF!</definedName>
    <definedName name="PDC_Rent_up_Expenses" localSheetId="11">#REF!</definedName>
    <definedName name="PDC_Rent_up_Expenses" localSheetId="12">#REF!</definedName>
    <definedName name="PDC_Rent_up_Expenses">#REF!</definedName>
    <definedName name="PDC_Rent_up_Reserve" localSheetId="13">#REF!</definedName>
    <definedName name="PDC_Rent_up_Reserve" localSheetId="14">#REF!</definedName>
    <definedName name="PDC_Rent_up_Reserve" localSheetId="16">#REF!</definedName>
    <definedName name="PDC_Rent_up_Reserve" localSheetId="1">#REF!</definedName>
    <definedName name="PDC_Rent_up_Reserve" localSheetId="2">#REF!</definedName>
    <definedName name="PDC_Rent_up_Reserve" localSheetId="3">#REF!</definedName>
    <definedName name="PDC_Rent_up_Reserve" localSheetId="5">#REF!</definedName>
    <definedName name="PDC_Rent_up_Reserve" localSheetId="8">#REF!</definedName>
    <definedName name="PDC_Rent_up_Reserve" localSheetId="9">#REF!</definedName>
    <definedName name="PDC_Rent_up_Reserve" localSheetId="10">#REF!</definedName>
    <definedName name="PDC_Rent_up_Reserve" localSheetId="11">#REF!</definedName>
    <definedName name="PDC_Rent_up_Reserve" localSheetId="12">#REF!</definedName>
    <definedName name="PDC_Rent_up_Reserve">#REF!</definedName>
    <definedName name="PDC_RPP_Closing_Fee" localSheetId="13">#REF!</definedName>
    <definedName name="PDC_RPP_Closing_Fee" localSheetId="14">#REF!</definedName>
    <definedName name="PDC_RPP_Closing_Fee" localSheetId="16">#REF!</definedName>
    <definedName name="PDC_RPP_Closing_Fee" localSheetId="1">#REF!</definedName>
    <definedName name="PDC_RPP_Closing_Fee" localSheetId="2">#REF!</definedName>
    <definedName name="PDC_RPP_Closing_Fee" localSheetId="3">#REF!</definedName>
    <definedName name="PDC_RPP_Closing_Fee" localSheetId="5">#REF!</definedName>
    <definedName name="PDC_RPP_Closing_Fee" localSheetId="8">#REF!</definedName>
    <definedName name="PDC_RPP_Closing_Fee" localSheetId="9">#REF!</definedName>
    <definedName name="PDC_RPP_Closing_Fee" localSheetId="10">#REF!</definedName>
    <definedName name="PDC_RPP_Closing_Fee" localSheetId="11">#REF!</definedName>
    <definedName name="PDC_RPP_Closing_Fee" localSheetId="12">#REF!</definedName>
    <definedName name="PDC_RPP_Closing_Fee">#REF!</definedName>
    <definedName name="PDC_Spec_Cost_Cert_Acct_Fees" localSheetId="13">#REF!</definedName>
    <definedName name="PDC_Spec_Cost_Cert_Acct_Fees" localSheetId="14">#REF!</definedName>
    <definedName name="PDC_Spec_Cost_Cert_Acct_Fees" localSheetId="16">#REF!</definedName>
    <definedName name="PDC_Spec_Cost_Cert_Acct_Fees" localSheetId="1">#REF!</definedName>
    <definedName name="PDC_Spec_Cost_Cert_Acct_Fees" localSheetId="2">#REF!</definedName>
    <definedName name="PDC_Spec_Cost_Cert_Acct_Fees" localSheetId="3">#REF!</definedName>
    <definedName name="PDC_Spec_Cost_Cert_Acct_Fees" localSheetId="5">#REF!</definedName>
    <definedName name="PDC_Spec_Cost_Cert_Acct_Fees" localSheetId="8">#REF!</definedName>
    <definedName name="PDC_Spec_Cost_Cert_Acct_Fees" localSheetId="9">#REF!</definedName>
    <definedName name="PDC_Spec_Cost_Cert_Acct_Fees" localSheetId="10">#REF!</definedName>
    <definedName name="PDC_Spec_Cost_Cert_Acct_Fees" localSheetId="11">#REF!</definedName>
    <definedName name="PDC_Spec_Cost_Cert_Acct_Fees" localSheetId="12">#REF!</definedName>
    <definedName name="PDC_Spec_Cost_Cert_Acct_Fees">#REF!</definedName>
    <definedName name="PDC_Spec_Cost_Cert_Acct_Fees_30_PV" localSheetId="13">#REF!</definedName>
    <definedName name="PDC_Spec_Cost_Cert_Acct_Fees_30_PV" localSheetId="14">#REF!</definedName>
    <definedName name="PDC_Spec_Cost_Cert_Acct_Fees_30_PV" localSheetId="16">#REF!</definedName>
    <definedName name="PDC_Spec_Cost_Cert_Acct_Fees_30_PV" localSheetId="1">#REF!</definedName>
    <definedName name="PDC_Spec_Cost_Cert_Acct_Fees_30_PV" localSheetId="2">#REF!</definedName>
    <definedName name="PDC_Spec_Cost_Cert_Acct_Fees_30_PV" localSheetId="3">#REF!</definedName>
    <definedName name="PDC_Spec_Cost_Cert_Acct_Fees_30_PV" localSheetId="5">#REF!</definedName>
    <definedName name="PDC_Spec_Cost_Cert_Acct_Fees_30_PV" localSheetId="8">#REF!</definedName>
    <definedName name="PDC_Spec_Cost_Cert_Acct_Fees_30_PV" localSheetId="9">#REF!</definedName>
    <definedName name="PDC_Spec_Cost_Cert_Acct_Fees_30_PV" localSheetId="10">#REF!</definedName>
    <definedName name="PDC_Spec_Cost_Cert_Acct_Fees_30_PV" localSheetId="11">#REF!</definedName>
    <definedName name="PDC_Spec_Cost_Cert_Acct_Fees_30_PV" localSheetId="12">#REF!</definedName>
    <definedName name="PDC_Spec_Cost_Cert_Acct_Fees_30_PV">#REF!</definedName>
    <definedName name="PDC_Spec_Cost_Cert_Acct_Fees_70_PV" localSheetId="13">#REF!</definedName>
    <definedName name="PDC_Spec_Cost_Cert_Acct_Fees_70_PV" localSheetId="14">#REF!</definedName>
    <definedName name="PDC_Spec_Cost_Cert_Acct_Fees_70_PV" localSheetId="16">#REF!</definedName>
    <definedName name="PDC_Spec_Cost_Cert_Acct_Fees_70_PV" localSheetId="1">#REF!</definedName>
    <definedName name="PDC_Spec_Cost_Cert_Acct_Fees_70_PV" localSheetId="2">#REF!</definedName>
    <definedName name="PDC_Spec_Cost_Cert_Acct_Fees_70_PV" localSheetId="3">#REF!</definedName>
    <definedName name="PDC_Spec_Cost_Cert_Acct_Fees_70_PV" localSheetId="5">#REF!</definedName>
    <definedName name="PDC_Spec_Cost_Cert_Acct_Fees_70_PV" localSheetId="8">#REF!</definedName>
    <definedName name="PDC_Spec_Cost_Cert_Acct_Fees_70_PV" localSheetId="9">#REF!</definedName>
    <definedName name="PDC_Spec_Cost_Cert_Acct_Fees_70_PV" localSheetId="10">#REF!</definedName>
    <definedName name="PDC_Spec_Cost_Cert_Acct_Fees_70_PV" localSheetId="11">#REF!</definedName>
    <definedName name="PDC_Spec_Cost_Cert_Acct_Fees_70_PV" localSheetId="12">#REF!</definedName>
    <definedName name="PDC_Spec_Cost_Cert_Acct_Fees_70_PV">#REF!</definedName>
    <definedName name="PDC_Spec_Text_Cost_Cert_Acct_Fees" localSheetId="13">#REF!</definedName>
    <definedName name="PDC_Spec_Text_Cost_Cert_Acct_Fees" localSheetId="14">#REF!</definedName>
    <definedName name="PDC_Spec_Text_Cost_Cert_Acct_Fees" localSheetId="16">#REF!</definedName>
    <definedName name="PDC_Spec_Text_Cost_Cert_Acct_Fees" localSheetId="1">#REF!</definedName>
    <definedName name="PDC_Spec_Text_Cost_Cert_Acct_Fees" localSheetId="2">#REF!</definedName>
    <definedName name="PDC_Spec_Text_Cost_Cert_Acct_Fees" localSheetId="3">#REF!</definedName>
    <definedName name="PDC_Spec_Text_Cost_Cert_Acct_Fees" localSheetId="5">#REF!</definedName>
    <definedName name="PDC_Spec_Text_Cost_Cert_Acct_Fees" localSheetId="8">#REF!</definedName>
    <definedName name="PDC_Spec_Text_Cost_Cert_Acct_Fees" localSheetId="9">#REF!</definedName>
    <definedName name="PDC_Spec_Text_Cost_Cert_Acct_Fees" localSheetId="10">#REF!</definedName>
    <definedName name="PDC_Spec_Text_Cost_Cert_Acct_Fees" localSheetId="11">#REF!</definedName>
    <definedName name="PDC_Spec_Text_Cost_Cert_Acct_Fees" localSheetId="12">#REF!</definedName>
    <definedName name="PDC_Spec_Text_Cost_Cert_Acct_Fees">#REF!</definedName>
    <definedName name="PDC_Spec_Text_Cost_Cert_Acct_Fees_Text" localSheetId="13">#REF!</definedName>
    <definedName name="PDC_Spec_Text_Cost_Cert_Acct_Fees_Text" localSheetId="14">#REF!</definedName>
    <definedName name="PDC_Spec_Text_Cost_Cert_Acct_Fees_Text" localSheetId="16">#REF!</definedName>
    <definedName name="PDC_Spec_Text_Cost_Cert_Acct_Fees_Text" localSheetId="1">#REF!</definedName>
    <definedName name="PDC_Spec_Text_Cost_Cert_Acct_Fees_Text" localSheetId="2">#REF!</definedName>
    <definedName name="PDC_Spec_Text_Cost_Cert_Acct_Fees_Text" localSheetId="3">#REF!</definedName>
    <definedName name="PDC_Spec_Text_Cost_Cert_Acct_Fees_Text" localSheetId="5">#REF!</definedName>
    <definedName name="PDC_Spec_Text_Cost_Cert_Acct_Fees_Text" localSheetId="8">#REF!</definedName>
    <definedName name="PDC_Spec_Text_Cost_Cert_Acct_Fees_Text" localSheetId="9">#REF!</definedName>
    <definedName name="PDC_Spec_Text_Cost_Cert_Acct_Fees_Text" localSheetId="10">#REF!</definedName>
    <definedName name="PDC_Spec_Text_Cost_Cert_Acct_Fees_Text" localSheetId="11">#REF!</definedName>
    <definedName name="PDC_Spec_Text_Cost_Cert_Acct_Fees_Text" localSheetId="12">#REF!</definedName>
    <definedName name="PDC_Spec_Text_Cost_Cert_Acct_Fees_Text">#REF!</definedName>
    <definedName name="PDC_Specify_Bond_Costs" localSheetId="13">#REF!</definedName>
    <definedName name="PDC_Specify_Bond_Costs" localSheetId="14">#REF!</definedName>
    <definedName name="PDC_Specify_Bond_Costs" localSheetId="16">#REF!</definedName>
    <definedName name="PDC_Specify_Bond_Costs" localSheetId="1">#REF!</definedName>
    <definedName name="PDC_Specify_Bond_Costs" localSheetId="2">#REF!</definedName>
    <definedName name="PDC_Specify_Bond_Costs" localSheetId="3">#REF!</definedName>
    <definedName name="PDC_Specify_Bond_Costs" localSheetId="5">#REF!</definedName>
    <definedName name="PDC_Specify_Bond_Costs" localSheetId="8">#REF!</definedName>
    <definedName name="PDC_Specify_Bond_Costs" localSheetId="9">#REF!</definedName>
    <definedName name="PDC_Specify_Bond_Costs" localSheetId="10">#REF!</definedName>
    <definedName name="PDC_Specify_Bond_Costs" localSheetId="11">#REF!</definedName>
    <definedName name="PDC_Specify_Bond_Costs" localSheetId="12">#REF!</definedName>
    <definedName name="PDC_Specify_Bond_Costs">#REF!</definedName>
    <definedName name="PDC_Specify_Bond_Costs_Text" localSheetId="13">#REF!</definedName>
    <definedName name="PDC_Specify_Bond_Costs_Text" localSheetId="14">#REF!</definedName>
    <definedName name="PDC_Specify_Bond_Costs_Text" localSheetId="16">#REF!</definedName>
    <definedName name="PDC_Specify_Bond_Costs_Text" localSheetId="1">#REF!</definedName>
    <definedName name="PDC_Specify_Bond_Costs_Text" localSheetId="2">#REF!</definedName>
    <definedName name="PDC_Specify_Bond_Costs_Text" localSheetId="3">#REF!</definedName>
    <definedName name="PDC_Specify_Bond_Costs_Text" localSheetId="5">#REF!</definedName>
    <definedName name="PDC_Specify_Bond_Costs_Text" localSheetId="8">#REF!</definedName>
    <definedName name="PDC_Specify_Bond_Costs_Text" localSheetId="9">#REF!</definedName>
    <definedName name="PDC_Specify_Bond_Costs_Text" localSheetId="10">#REF!</definedName>
    <definedName name="PDC_Specify_Bond_Costs_Text" localSheetId="11">#REF!</definedName>
    <definedName name="PDC_Specify_Bond_Costs_Text" localSheetId="12">#REF!</definedName>
    <definedName name="PDC_Specify_Bond_Costs_Text">#REF!</definedName>
    <definedName name="PDC_Specify_Other_Basis_Expense1" localSheetId="13">#REF!</definedName>
    <definedName name="PDC_Specify_Other_Basis_Expense1" localSheetId="14">#REF!</definedName>
    <definedName name="PDC_Specify_Other_Basis_Expense1" localSheetId="16">#REF!</definedName>
    <definedName name="PDC_Specify_Other_Basis_Expense1" localSheetId="1">#REF!</definedName>
    <definedName name="PDC_Specify_Other_Basis_Expense1" localSheetId="2">#REF!</definedName>
    <definedName name="PDC_Specify_Other_Basis_Expense1" localSheetId="3">#REF!</definedName>
    <definedName name="PDC_Specify_Other_Basis_Expense1" localSheetId="5">#REF!</definedName>
    <definedName name="PDC_Specify_Other_Basis_Expense1" localSheetId="8">#REF!</definedName>
    <definedName name="PDC_Specify_Other_Basis_Expense1" localSheetId="9">#REF!</definedName>
    <definedName name="PDC_Specify_Other_Basis_Expense1" localSheetId="10">#REF!</definedName>
    <definedName name="PDC_Specify_Other_Basis_Expense1" localSheetId="11">#REF!</definedName>
    <definedName name="PDC_Specify_Other_Basis_Expense1" localSheetId="12">#REF!</definedName>
    <definedName name="PDC_Specify_Other_Basis_Expense1">#REF!</definedName>
    <definedName name="PDC_Specify_Other_Basis_Expense1_30_PV" localSheetId="13">#REF!</definedName>
    <definedName name="PDC_Specify_Other_Basis_Expense1_30_PV" localSheetId="14">#REF!</definedName>
    <definedName name="PDC_Specify_Other_Basis_Expense1_30_PV" localSheetId="16">#REF!</definedName>
    <definedName name="PDC_Specify_Other_Basis_Expense1_30_PV" localSheetId="1">#REF!</definedName>
    <definedName name="PDC_Specify_Other_Basis_Expense1_30_PV" localSheetId="2">#REF!</definedName>
    <definedName name="PDC_Specify_Other_Basis_Expense1_30_PV" localSheetId="3">#REF!</definedName>
    <definedName name="PDC_Specify_Other_Basis_Expense1_30_PV" localSheetId="5">#REF!</definedName>
    <definedName name="PDC_Specify_Other_Basis_Expense1_30_PV" localSheetId="8">#REF!</definedName>
    <definedName name="PDC_Specify_Other_Basis_Expense1_30_PV" localSheetId="9">#REF!</definedName>
    <definedName name="PDC_Specify_Other_Basis_Expense1_30_PV" localSheetId="10">#REF!</definedName>
    <definedName name="PDC_Specify_Other_Basis_Expense1_30_PV" localSheetId="11">#REF!</definedName>
    <definedName name="PDC_Specify_Other_Basis_Expense1_30_PV" localSheetId="12">#REF!</definedName>
    <definedName name="PDC_Specify_Other_Basis_Expense1_30_PV">#REF!</definedName>
    <definedName name="PDC_Specify_Other_Basis_Expense1_70_PV" localSheetId="13">#REF!</definedName>
    <definedName name="PDC_Specify_Other_Basis_Expense1_70_PV" localSheetId="14">#REF!</definedName>
    <definedName name="PDC_Specify_Other_Basis_Expense1_70_PV" localSheetId="16">#REF!</definedName>
    <definedName name="PDC_Specify_Other_Basis_Expense1_70_PV" localSheetId="1">#REF!</definedName>
    <definedName name="PDC_Specify_Other_Basis_Expense1_70_PV" localSheetId="2">#REF!</definedName>
    <definedName name="PDC_Specify_Other_Basis_Expense1_70_PV" localSheetId="3">#REF!</definedName>
    <definedName name="PDC_Specify_Other_Basis_Expense1_70_PV" localSheetId="5">#REF!</definedName>
    <definedName name="PDC_Specify_Other_Basis_Expense1_70_PV" localSheetId="8">#REF!</definedName>
    <definedName name="PDC_Specify_Other_Basis_Expense1_70_PV" localSheetId="9">#REF!</definedName>
    <definedName name="PDC_Specify_Other_Basis_Expense1_70_PV" localSheetId="10">#REF!</definedName>
    <definedName name="PDC_Specify_Other_Basis_Expense1_70_PV" localSheetId="11">#REF!</definedName>
    <definedName name="PDC_Specify_Other_Basis_Expense1_70_PV" localSheetId="12">#REF!</definedName>
    <definedName name="PDC_Specify_Other_Basis_Expense1_70_PV">#REF!</definedName>
    <definedName name="PDC_Specify_Other_Basis_Expense1_Text" localSheetId="13">#REF!</definedName>
    <definedName name="PDC_Specify_Other_Basis_Expense1_Text" localSheetId="14">#REF!</definedName>
    <definedName name="PDC_Specify_Other_Basis_Expense1_Text" localSheetId="16">#REF!</definedName>
    <definedName name="PDC_Specify_Other_Basis_Expense1_Text" localSheetId="1">#REF!</definedName>
    <definedName name="PDC_Specify_Other_Basis_Expense1_Text" localSheetId="2">#REF!</definedName>
    <definedName name="PDC_Specify_Other_Basis_Expense1_Text" localSheetId="3">#REF!</definedName>
    <definedName name="PDC_Specify_Other_Basis_Expense1_Text" localSheetId="5">#REF!</definedName>
    <definedName name="PDC_Specify_Other_Basis_Expense1_Text" localSheetId="8">#REF!</definedName>
    <definedName name="PDC_Specify_Other_Basis_Expense1_Text" localSheetId="9">#REF!</definedName>
    <definedName name="PDC_Specify_Other_Basis_Expense1_Text" localSheetId="10">#REF!</definedName>
    <definedName name="PDC_Specify_Other_Basis_Expense1_Text" localSheetId="11">#REF!</definedName>
    <definedName name="PDC_Specify_Other_Basis_Expense1_Text" localSheetId="12">#REF!</definedName>
    <definedName name="PDC_Specify_Other_Basis_Expense1_Text">#REF!</definedName>
    <definedName name="PDC_Specify_Other_Basis_Expense2" localSheetId="13">#REF!</definedName>
    <definedName name="PDC_Specify_Other_Basis_Expense2" localSheetId="14">#REF!</definedName>
    <definedName name="PDC_Specify_Other_Basis_Expense2" localSheetId="16">#REF!</definedName>
    <definedName name="PDC_Specify_Other_Basis_Expense2" localSheetId="1">#REF!</definedName>
    <definedName name="PDC_Specify_Other_Basis_Expense2" localSheetId="2">#REF!</definedName>
    <definedName name="PDC_Specify_Other_Basis_Expense2" localSheetId="3">#REF!</definedName>
    <definedName name="PDC_Specify_Other_Basis_Expense2" localSheetId="5">#REF!</definedName>
    <definedName name="PDC_Specify_Other_Basis_Expense2" localSheetId="8">#REF!</definedName>
    <definedName name="PDC_Specify_Other_Basis_Expense2" localSheetId="9">#REF!</definedName>
    <definedName name="PDC_Specify_Other_Basis_Expense2" localSheetId="10">#REF!</definedName>
    <definedName name="PDC_Specify_Other_Basis_Expense2" localSheetId="11">#REF!</definedName>
    <definedName name="PDC_Specify_Other_Basis_Expense2" localSheetId="12">#REF!</definedName>
    <definedName name="PDC_Specify_Other_Basis_Expense2">#REF!</definedName>
    <definedName name="PDC_Specify_Other_Basis_Expense2_30_PV" localSheetId="13">#REF!</definedName>
    <definedName name="PDC_Specify_Other_Basis_Expense2_30_PV" localSheetId="14">#REF!</definedName>
    <definedName name="PDC_Specify_Other_Basis_Expense2_30_PV" localSheetId="16">#REF!</definedName>
    <definedName name="PDC_Specify_Other_Basis_Expense2_30_PV" localSheetId="1">#REF!</definedName>
    <definedName name="PDC_Specify_Other_Basis_Expense2_30_PV" localSheetId="2">#REF!</definedName>
    <definedName name="PDC_Specify_Other_Basis_Expense2_30_PV" localSheetId="3">#REF!</definedName>
    <definedName name="PDC_Specify_Other_Basis_Expense2_30_PV" localSheetId="5">#REF!</definedName>
    <definedName name="PDC_Specify_Other_Basis_Expense2_30_PV" localSheetId="8">#REF!</definedName>
    <definedName name="PDC_Specify_Other_Basis_Expense2_30_PV" localSheetId="9">#REF!</definedName>
    <definedName name="PDC_Specify_Other_Basis_Expense2_30_PV" localSheetId="10">#REF!</definedName>
    <definedName name="PDC_Specify_Other_Basis_Expense2_30_PV" localSheetId="11">#REF!</definedName>
    <definedName name="PDC_Specify_Other_Basis_Expense2_30_PV" localSheetId="12">#REF!</definedName>
    <definedName name="PDC_Specify_Other_Basis_Expense2_30_PV">#REF!</definedName>
    <definedName name="PDC_Specify_Other_Basis_Expense2_70_PV" localSheetId="13">#REF!</definedName>
    <definedName name="PDC_Specify_Other_Basis_Expense2_70_PV" localSheetId="14">#REF!</definedName>
    <definedName name="PDC_Specify_Other_Basis_Expense2_70_PV" localSheetId="16">#REF!</definedName>
    <definedName name="PDC_Specify_Other_Basis_Expense2_70_PV" localSheetId="1">#REF!</definedName>
    <definedName name="PDC_Specify_Other_Basis_Expense2_70_PV" localSheetId="2">#REF!</definedName>
    <definedName name="PDC_Specify_Other_Basis_Expense2_70_PV" localSheetId="3">#REF!</definedName>
    <definedName name="PDC_Specify_Other_Basis_Expense2_70_PV" localSheetId="5">#REF!</definedName>
    <definedName name="PDC_Specify_Other_Basis_Expense2_70_PV" localSheetId="8">#REF!</definedName>
    <definedName name="PDC_Specify_Other_Basis_Expense2_70_PV" localSheetId="9">#REF!</definedName>
    <definedName name="PDC_Specify_Other_Basis_Expense2_70_PV" localSheetId="10">#REF!</definedName>
    <definedName name="PDC_Specify_Other_Basis_Expense2_70_PV" localSheetId="11">#REF!</definedName>
    <definedName name="PDC_Specify_Other_Basis_Expense2_70_PV" localSheetId="12">#REF!</definedName>
    <definedName name="PDC_Specify_Other_Basis_Expense2_70_PV">#REF!</definedName>
    <definedName name="PDC_Specify_Other_Basis_Expense2_Text" localSheetId="13">#REF!</definedName>
    <definedName name="PDC_Specify_Other_Basis_Expense2_Text" localSheetId="14">#REF!</definedName>
    <definedName name="PDC_Specify_Other_Basis_Expense2_Text" localSheetId="16">#REF!</definedName>
    <definedName name="PDC_Specify_Other_Basis_Expense2_Text" localSheetId="1">#REF!</definedName>
    <definedName name="PDC_Specify_Other_Basis_Expense2_Text" localSheetId="2">#REF!</definedName>
    <definedName name="PDC_Specify_Other_Basis_Expense2_Text" localSheetId="3">#REF!</definedName>
    <definedName name="PDC_Specify_Other_Basis_Expense2_Text" localSheetId="5">#REF!</definedName>
    <definedName name="PDC_Specify_Other_Basis_Expense2_Text" localSheetId="8">#REF!</definedName>
    <definedName name="PDC_Specify_Other_Basis_Expense2_Text" localSheetId="9">#REF!</definedName>
    <definedName name="PDC_Specify_Other_Basis_Expense2_Text" localSheetId="10">#REF!</definedName>
    <definedName name="PDC_Specify_Other_Basis_Expense2_Text" localSheetId="11">#REF!</definedName>
    <definedName name="PDC_Specify_Other_Basis_Expense2_Text" localSheetId="12">#REF!</definedName>
    <definedName name="PDC_Specify_Other_Basis_Expense2_Text">#REF!</definedName>
    <definedName name="PDC_Specify_Other_Non_Basis_Expense1" localSheetId="13">#REF!</definedName>
    <definedName name="PDC_Specify_Other_Non_Basis_Expense1" localSheetId="14">#REF!</definedName>
    <definedName name="PDC_Specify_Other_Non_Basis_Expense1" localSheetId="16">#REF!</definedName>
    <definedName name="PDC_Specify_Other_Non_Basis_Expense1" localSheetId="1">#REF!</definedName>
    <definedName name="PDC_Specify_Other_Non_Basis_Expense1" localSheetId="2">#REF!</definedName>
    <definedName name="PDC_Specify_Other_Non_Basis_Expense1" localSheetId="3">#REF!</definedName>
    <definedName name="PDC_Specify_Other_Non_Basis_Expense1" localSheetId="5">#REF!</definedName>
    <definedName name="PDC_Specify_Other_Non_Basis_Expense1" localSheetId="8">#REF!</definedName>
    <definedName name="PDC_Specify_Other_Non_Basis_Expense1" localSheetId="9">#REF!</definedName>
    <definedName name="PDC_Specify_Other_Non_Basis_Expense1" localSheetId="10">#REF!</definedName>
    <definedName name="PDC_Specify_Other_Non_Basis_Expense1" localSheetId="11">#REF!</definedName>
    <definedName name="PDC_Specify_Other_Non_Basis_Expense1" localSheetId="12">#REF!</definedName>
    <definedName name="PDC_Specify_Other_Non_Basis_Expense1">#REF!</definedName>
    <definedName name="PDC_Specify_Other_Non_Basis_Expense1_Text" localSheetId="13">#REF!</definedName>
    <definedName name="PDC_Specify_Other_Non_Basis_Expense1_Text" localSheetId="14">#REF!</definedName>
    <definedName name="PDC_Specify_Other_Non_Basis_Expense1_Text" localSheetId="16">#REF!</definedName>
    <definedName name="PDC_Specify_Other_Non_Basis_Expense1_Text" localSheetId="1">#REF!</definedName>
    <definedName name="PDC_Specify_Other_Non_Basis_Expense1_Text" localSheetId="2">#REF!</definedName>
    <definedName name="PDC_Specify_Other_Non_Basis_Expense1_Text" localSheetId="3">#REF!</definedName>
    <definedName name="PDC_Specify_Other_Non_Basis_Expense1_Text" localSheetId="5">#REF!</definedName>
    <definedName name="PDC_Specify_Other_Non_Basis_Expense1_Text" localSheetId="8">#REF!</definedName>
    <definedName name="PDC_Specify_Other_Non_Basis_Expense1_Text" localSheetId="9">#REF!</definedName>
    <definedName name="PDC_Specify_Other_Non_Basis_Expense1_Text" localSheetId="10">#REF!</definedName>
    <definedName name="PDC_Specify_Other_Non_Basis_Expense1_Text" localSheetId="11">#REF!</definedName>
    <definedName name="PDC_Specify_Other_Non_Basis_Expense1_Text" localSheetId="12">#REF!</definedName>
    <definedName name="PDC_Specify_Other_Non_Basis_Expense1_Text">#REF!</definedName>
    <definedName name="PDC_Specify_Other_Non_Basis_Expense2" localSheetId="13">#REF!</definedName>
    <definedName name="PDC_Specify_Other_Non_Basis_Expense2" localSheetId="14">#REF!</definedName>
    <definedName name="PDC_Specify_Other_Non_Basis_Expense2" localSheetId="16">#REF!</definedName>
    <definedName name="PDC_Specify_Other_Non_Basis_Expense2" localSheetId="1">#REF!</definedName>
    <definedName name="PDC_Specify_Other_Non_Basis_Expense2" localSheetId="2">#REF!</definedName>
    <definedName name="PDC_Specify_Other_Non_Basis_Expense2" localSheetId="3">#REF!</definedName>
    <definedName name="PDC_Specify_Other_Non_Basis_Expense2" localSheetId="5">#REF!</definedName>
    <definedName name="PDC_Specify_Other_Non_Basis_Expense2" localSheetId="8">#REF!</definedName>
    <definedName name="PDC_Specify_Other_Non_Basis_Expense2" localSheetId="9">#REF!</definedName>
    <definedName name="PDC_Specify_Other_Non_Basis_Expense2" localSheetId="10">#REF!</definedName>
    <definedName name="PDC_Specify_Other_Non_Basis_Expense2" localSheetId="11">#REF!</definedName>
    <definedName name="PDC_Specify_Other_Non_Basis_Expense2" localSheetId="12">#REF!</definedName>
    <definedName name="PDC_Specify_Other_Non_Basis_Expense2">#REF!</definedName>
    <definedName name="PDC_Specify_Other_Non_Basis_Expense2_Text" localSheetId="13">#REF!</definedName>
    <definedName name="PDC_Specify_Other_Non_Basis_Expense2_Text" localSheetId="14">#REF!</definedName>
    <definedName name="PDC_Specify_Other_Non_Basis_Expense2_Text" localSheetId="16">#REF!</definedName>
    <definedName name="PDC_Specify_Other_Non_Basis_Expense2_Text" localSheetId="1">#REF!</definedName>
    <definedName name="PDC_Specify_Other_Non_Basis_Expense2_Text" localSheetId="2">#REF!</definedName>
    <definedName name="PDC_Specify_Other_Non_Basis_Expense2_Text" localSheetId="3">#REF!</definedName>
    <definedName name="PDC_Specify_Other_Non_Basis_Expense2_Text" localSheetId="5">#REF!</definedName>
    <definedName name="PDC_Specify_Other_Non_Basis_Expense2_Text" localSheetId="8">#REF!</definedName>
    <definedName name="PDC_Specify_Other_Non_Basis_Expense2_Text" localSheetId="9">#REF!</definedName>
    <definedName name="PDC_Specify_Other_Non_Basis_Expense2_Text" localSheetId="10">#REF!</definedName>
    <definedName name="PDC_Specify_Other_Non_Basis_Expense2_Text" localSheetId="11">#REF!</definedName>
    <definedName name="PDC_Specify_Other_Non_Basis_Expense2_Text" localSheetId="12">#REF!</definedName>
    <definedName name="PDC_Specify_Other_Non_Basis_Expense2_Text">#REF!</definedName>
    <definedName name="PDC_Specify_Other_Reserve1" localSheetId="13">#REF!</definedName>
    <definedName name="PDC_Specify_Other_Reserve1" localSheetId="14">#REF!</definedName>
    <definedName name="PDC_Specify_Other_Reserve1" localSheetId="16">#REF!</definedName>
    <definedName name="PDC_Specify_Other_Reserve1" localSheetId="1">#REF!</definedName>
    <definedName name="PDC_Specify_Other_Reserve1" localSheetId="2">#REF!</definedName>
    <definedName name="PDC_Specify_Other_Reserve1" localSheetId="3">#REF!</definedName>
    <definedName name="PDC_Specify_Other_Reserve1" localSheetId="5">#REF!</definedName>
    <definedName name="PDC_Specify_Other_Reserve1" localSheetId="8">#REF!</definedName>
    <definedName name="PDC_Specify_Other_Reserve1" localSheetId="9">#REF!</definedName>
    <definedName name="PDC_Specify_Other_Reserve1" localSheetId="10">#REF!</definedName>
    <definedName name="PDC_Specify_Other_Reserve1" localSheetId="11">#REF!</definedName>
    <definedName name="PDC_Specify_Other_Reserve1" localSheetId="12">#REF!</definedName>
    <definedName name="PDC_Specify_Other_Reserve1">#REF!</definedName>
    <definedName name="PDC_Specify_Other_Reserve1_Text" localSheetId="13">#REF!</definedName>
    <definedName name="PDC_Specify_Other_Reserve1_Text" localSheetId="14">#REF!</definedName>
    <definedName name="PDC_Specify_Other_Reserve1_Text" localSheetId="16">#REF!</definedName>
    <definedName name="PDC_Specify_Other_Reserve1_Text" localSheetId="1">#REF!</definedName>
    <definedName name="PDC_Specify_Other_Reserve1_Text" localSheetId="2">#REF!</definedName>
    <definedName name="PDC_Specify_Other_Reserve1_Text" localSheetId="3">#REF!</definedName>
    <definedName name="PDC_Specify_Other_Reserve1_Text" localSheetId="5">#REF!</definedName>
    <definedName name="PDC_Specify_Other_Reserve1_Text" localSheetId="8">#REF!</definedName>
    <definedName name="PDC_Specify_Other_Reserve1_Text" localSheetId="9">#REF!</definedName>
    <definedName name="PDC_Specify_Other_Reserve1_Text" localSheetId="10">#REF!</definedName>
    <definedName name="PDC_Specify_Other_Reserve1_Text" localSheetId="11">#REF!</definedName>
    <definedName name="PDC_Specify_Other_Reserve1_Text" localSheetId="12">#REF!</definedName>
    <definedName name="PDC_Specify_Other_Reserve1_Text">#REF!</definedName>
    <definedName name="PDC_Specify_Other_Reserve2" localSheetId="13">#REF!</definedName>
    <definedName name="PDC_Specify_Other_Reserve2" localSheetId="14">#REF!</definedName>
    <definedName name="PDC_Specify_Other_Reserve2" localSheetId="16">#REF!</definedName>
    <definedName name="PDC_Specify_Other_Reserve2" localSheetId="1">#REF!</definedName>
    <definedName name="PDC_Specify_Other_Reserve2" localSheetId="2">#REF!</definedName>
    <definedName name="PDC_Specify_Other_Reserve2" localSheetId="3">#REF!</definedName>
    <definedName name="PDC_Specify_Other_Reserve2" localSheetId="5">#REF!</definedName>
    <definedName name="PDC_Specify_Other_Reserve2" localSheetId="8">#REF!</definedName>
    <definedName name="PDC_Specify_Other_Reserve2" localSheetId="9">#REF!</definedName>
    <definedName name="PDC_Specify_Other_Reserve2" localSheetId="10">#REF!</definedName>
    <definedName name="PDC_Specify_Other_Reserve2" localSheetId="11">#REF!</definedName>
    <definedName name="PDC_Specify_Other_Reserve2" localSheetId="12">#REF!</definedName>
    <definedName name="PDC_Specify_Other_Reserve2">#REF!</definedName>
    <definedName name="PDC_Specify_Other_Reserve2_Text" localSheetId="13">#REF!</definedName>
    <definedName name="PDC_Specify_Other_Reserve2_Text" localSheetId="14">#REF!</definedName>
    <definedName name="PDC_Specify_Other_Reserve2_Text" localSheetId="16">#REF!</definedName>
    <definedName name="PDC_Specify_Other_Reserve2_Text" localSheetId="1">#REF!</definedName>
    <definedName name="PDC_Specify_Other_Reserve2_Text" localSheetId="2">#REF!</definedName>
    <definedName name="PDC_Specify_Other_Reserve2_Text" localSheetId="3">#REF!</definedName>
    <definedName name="PDC_Specify_Other_Reserve2_Text" localSheetId="5">#REF!</definedName>
    <definedName name="PDC_Specify_Other_Reserve2_Text" localSheetId="8">#REF!</definedName>
    <definedName name="PDC_Specify_Other_Reserve2_Text" localSheetId="9">#REF!</definedName>
    <definedName name="PDC_Specify_Other_Reserve2_Text" localSheetId="10">#REF!</definedName>
    <definedName name="PDC_Specify_Other_Reserve2_Text" localSheetId="11">#REF!</definedName>
    <definedName name="PDC_Specify_Other_Reserve2_Text" localSheetId="12">#REF!</definedName>
    <definedName name="PDC_Specify_Other_Reserve2_Text">#REF!</definedName>
    <definedName name="PDC_Specify_Text_Cost_Cert_Acct_Fees" localSheetId="13">#REF!</definedName>
    <definedName name="PDC_Specify_Text_Cost_Cert_Acct_Fees" localSheetId="14">#REF!</definedName>
    <definedName name="PDC_Specify_Text_Cost_Cert_Acct_Fees" localSheetId="16">#REF!</definedName>
    <definedName name="PDC_Specify_Text_Cost_Cert_Acct_Fees" localSheetId="1">#REF!</definedName>
    <definedName name="PDC_Specify_Text_Cost_Cert_Acct_Fees" localSheetId="2">#REF!</definedName>
    <definedName name="PDC_Specify_Text_Cost_Cert_Acct_Fees" localSheetId="3">#REF!</definedName>
    <definedName name="PDC_Specify_Text_Cost_Cert_Acct_Fees" localSheetId="5">#REF!</definedName>
    <definedName name="PDC_Specify_Text_Cost_Cert_Acct_Fees" localSheetId="8">#REF!</definedName>
    <definedName name="PDC_Specify_Text_Cost_Cert_Acct_Fees" localSheetId="9">#REF!</definedName>
    <definedName name="PDC_Specify_Text_Cost_Cert_Acct_Fees" localSheetId="10">#REF!</definedName>
    <definedName name="PDC_Specify_Text_Cost_Cert_Acct_Fees" localSheetId="11">#REF!</definedName>
    <definedName name="PDC_Specify_Text_Cost_Cert_Acct_Fees" localSheetId="12">#REF!</definedName>
    <definedName name="PDC_Specify_Text_Cost_Cert_Acct_Fees">#REF!</definedName>
    <definedName name="PDC_STC_Closing_Fee" localSheetId="13">#REF!</definedName>
    <definedName name="PDC_STC_Closing_Fee" localSheetId="14">#REF!</definedName>
    <definedName name="PDC_STC_Closing_Fee" localSheetId="16">#REF!</definedName>
    <definedName name="PDC_STC_Closing_Fee" localSheetId="1">#REF!</definedName>
    <definedName name="PDC_STC_Closing_Fee" localSheetId="2">#REF!</definedName>
    <definedName name="PDC_STC_Closing_Fee" localSheetId="3">#REF!</definedName>
    <definedName name="PDC_STC_Closing_Fee" localSheetId="5">#REF!</definedName>
    <definedName name="PDC_STC_Closing_Fee" localSheetId="8">#REF!</definedName>
    <definedName name="PDC_STC_Closing_Fee" localSheetId="9">#REF!</definedName>
    <definedName name="PDC_STC_Closing_Fee" localSheetId="10">#REF!</definedName>
    <definedName name="PDC_STC_Closing_Fee" localSheetId="11">#REF!</definedName>
    <definedName name="PDC_STC_Closing_Fee" localSheetId="12">#REF!</definedName>
    <definedName name="PDC_STC_Closing_Fee">#REF!</definedName>
    <definedName name="PDC_Survey" localSheetId="13">#REF!</definedName>
    <definedName name="PDC_Survey" localSheetId="14">#REF!</definedName>
    <definedName name="PDC_Survey" localSheetId="16">#REF!</definedName>
    <definedName name="PDC_Survey" localSheetId="1">#REF!</definedName>
    <definedName name="PDC_Survey" localSheetId="2">#REF!</definedName>
    <definedName name="PDC_Survey" localSheetId="3">#REF!</definedName>
    <definedName name="PDC_Survey" localSheetId="5">#REF!</definedName>
    <definedName name="PDC_Survey" localSheetId="8">#REF!</definedName>
    <definedName name="PDC_Survey" localSheetId="9">#REF!</definedName>
    <definedName name="PDC_Survey" localSheetId="10">#REF!</definedName>
    <definedName name="PDC_Survey" localSheetId="11">#REF!</definedName>
    <definedName name="PDC_Survey" localSheetId="12">#REF!</definedName>
    <definedName name="PDC_Survey">#REF!</definedName>
    <definedName name="PDC_Survey_30_PV" localSheetId="13">#REF!</definedName>
    <definedName name="PDC_Survey_30_PV" localSheetId="14">#REF!</definedName>
    <definedName name="PDC_Survey_30_PV" localSheetId="16">#REF!</definedName>
    <definedName name="PDC_Survey_30_PV" localSheetId="1">#REF!</definedName>
    <definedName name="PDC_Survey_30_PV" localSheetId="2">#REF!</definedName>
    <definedName name="PDC_Survey_30_PV" localSheetId="3">#REF!</definedName>
    <definedName name="PDC_Survey_30_PV" localSheetId="5">#REF!</definedName>
    <definedName name="PDC_Survey_30_PV" localSheetId="8">#REF!</definedName>
    <definedName name="PDC_Survey_30_PV" localSheetId="9">#REF!</definedName>
    <definedName name="PDC_Survey_30_PV" localSheetId="10">#REF!</definedName>
    <definedName name="PDC_Survey_30_PV" localSheetId="11">#REF!</definedName>
    <definedName name="PDC_Survey_30_PV" localSheetId="12">#REF!</definedName>
    <definedName name="PDC_Survey_30_PV">#REF!</definedName>
    <definedName name="PDC_Survey_70_PV" localSheetId="13">#REF!</definedName>
    <definedName name="PDC_Survey_70_PV" localSheetId="14">#REF!</definedName>
    <definedName name="PDC_Survey_70_PV" localSheetId="16">#REF!</definedName>
    <definedName name="PDC_Survey_70_PV" localSheetId="1">#REF!</definedName>
    <definedName name="PDC_Survey_70_PV" localSheetId="2">#REF!</definedName>
    <definedName name="PDC_Survey_70_PV" localSheetId="3">#REF!</definedName>
    <definedName name="PDC_Survey_70_PV" localSheetId="5">#REF!</definedName>
    <definedName name="PDC_Survey_70_PV" localSheetId="8">#REF!</definedName>
    <definedName name="PDC_Survey_70_PV" localSheetId="9">#REF!</definedName>
    <definedName name="PDC_Survey_70_PV" localSheetId="10">#REF!</definedName>
    <definedName name="PDC_Survey_70_PV" localSheetId="11">#REF!</definedName>
    <definedName name="PDC_Survey_70_PV" localSheetId="12">#REF!</definedName>
    <definedName name="PDC_Survey_70_PV">#REF!</definedName>
    <definedName name="PDC_Tax_Credit_Alloc_Fees" localSheetId="13">#REF!</definedName>
    <definedName name="PDC_Tax_Credit_Alloc_Fees" localSheetId="14">#REF!</definedName>
    <definedName name="PDC_Tax_Credit_Alloc_Fees" localSheetId="16">#REF!</definedName>
    <definedName name="PDC_Tax_Credit_Alloc_Fees" localSheetId="1">#REF!</definedName>
    <definedName name="PDC_Tax_Credit_Alloc_Fees" localSheetId="2">#REF!</definedName>
    <definedName name="PDC_Tax_Credit_Alloc_Fees" localSheetId="3">#REF!</definedName>
    <definedName name="PDC_Tax_Credit_Alloc_Fees" localSheetId="5">#REF!</definedName>
    <definedName name="PDC_Tax_Credit_Alloc_Fees" localSheetId="8">#REF!</definedName>
    <definedName name="PDC_Tax_Credit_Alloc_Fees" localSheetId="9">#REF!</definedName>
    <definedName name="PDC_Tax_Credit_Alloc_Fees" localSheetId="10">#REF!</definedName>
    <definedName name="PDC_Tax_Credit_Alloc_Fees" localSheetId="11">#REF!</definedName>
    <definedName name="PDC_Tax_Credit_Alloc_Fees" localSheetId="12">#REF!</definedName>
    <definedName name="PDC_Tax_Credit_Alloc_Fees">#REF!</definedName>
    <definedName name="PDC_Tax_Credit_App_Fees" localSheetId="13">#REF!</definedName>
    <definedName name="PDC_Tax_Credit_App_Fees" localSheetId="14">#REF!</definedName>
    <definedName name="PDC_Tax_Credit_App_Fees" localSheetId="16">#REF!</definedName>
    <definedName name="PDC_Tax_Credit_App_Fees" localSheetId="1">#REF!</definedName>
    <definedName name="PDC_Tax_Credit_App_Fees" localSheetId="2">#REF!</definedName>
    <definedName name="PDC_Tax_Credit_App_Fees" localSheetId="3">#REF!</definedName>
    <definedName name="PDC_Tax_Credit_App_Fees" localSheetId="5">#REF!</definedName>
    <definedName name="PDC_Tax_Credit_App_Fees" localSheetId="8">#REF!</definedName>
    <definedName name="PDC_Tax_Credit_App_Fees" localSheetId="9">#REF!</definedName>
    <definedName name="PDC_Tax_Credit_App_Fees" localSheetId="10">#REF!</definedName>
    <definedName name="PDC_Tax_Credit_App_Fees" localSheetId="11">#REF!</definedName>
    <definedName name="PDC_Tax_Credit_App_Fees" localSheetId="12">#REF!</definedName>
    <definedName name="PDC_Tax_Credit_App_Fees">#REF!</definedName>
    <definedName name="PDC_Tax_Credit_App_Fees_30_PV" localSheetId="13">#REF!</definedName>
    <definedName name="PDC_Tax_Credit_App_Fees_30_PV" localSheetId="14">#REF!</definedName>
    <definedName name="PDC_Tax_Credit_App_Fees_30_PV" localSheetId="16">#REF!</definedName>
    <definedName name="PDC_Tax_Credit_App_Fees_30_PV" localSheetId="1">#REF!</definedName>
    <definedName name="PDC_Tax_Credit_App_Fees_30_PV" localSheetId="2">#REF!</definedName>
    <definedName name="PDC_Tax_Credit_App_Fees_30_PV" localSheetId="3">#REF!</definedName>
    <definedName name="PDC_Tax_Credit_App_Fees_30_PV" localSheetId="5">#REF!</definedName>
    <definedName name="PDC_Tax_Credit_App_Fees_30_PV" localSheetId="8">#REF!</definedName>
    <definedName name="PDC_Tax_Credit_App_Fees_30_PV" localSheetId="9">#REF!</definedName>
    <definedName name="PDC_Tax_Credit_App_Fees_30_PV" localSheetId="10">#REF!</definedName>
    <definedName name="PDC_Tax_Credit_App_Fees_30_PV" localSheetId="11">#REF!</definedName>
    <definedName name="PDC_Tax_Credit_App_Fees_30_PV" localSheetId="12">#REF!</definedName>
    <definedName name="PDC_Tax_Credit_App_Fees_30_PV">#REF!</definedName>
    <definedName name="PDC_Tax_Credit_App_Fees_70_PV" localSheetId="13">#REF!</definedName>
    <definedName name="PDC_Tax_Credit_App_Fees_70_PV" localSheetId="14">#REF!</definedName>
    <definedName name="PDC_Tax_Credit_App_Fees_70_PV" localSheetId="16">#REF!</definedName>
    <definedName name="PDC_Tax_Credit_App_Fees_70_PV" localSheetId="1">#REF!</definedName>
    <definedName name="PDC_Tax_Credit_App_Fees_70_PV" localSheetId="2">#REF!</definedName>
    <definedName name="PDC_Tax_Credit_App_Fees_70_PV" localSheetId="3">#REF!</definedName>
    <definedName name="PDC_Tax_Credit_App_Fees_70_PV" localSheetId="5">#REF!</definedName>
    <definedName name="PDC_Tax_Credit_App_Fees_70_PV" localSheetId="8">#REF!</definedName>
    <definedName name="PDC_Tax_Credit_App_Fees_70_PV" localSheetId="9">#REF!</definedName>
    <definedName name="PDC_Tax_Credit_App_Fees_70_PV" localSheetId="10">#REF!</definedName>
    <definedName name="PDC_Tax_Credit_App_Fees_70_PV" localSheetId="11">#REF!</definedName>
    <definedName name="PDC_Tax_Credit_App_Fees_70_PV" localSheetId="12">#REF!</definedName>
    <definedName name="PDC_Tax_Credit_App_Fees_70_PV">#REF!</definedName>
    <definedName name="PDC_Tax_Credit_Monitoring_Fee" localSheetId="13">#REF!</definedName>
    <definedName name="PDC_Tax_Credit_Monitoring_Fee" localSheetId="14">#REF!</definedName>
    <definedName name="PDC_Tax_Credit_Monitoring_Fee" localSheetId="16">#REF!</definedName>
    <definedName name="PDC_Tax_Credit_Monitoring_Fee" localSheetId="1">#REF!</definedName>
    <definedName name="PDC_Tax_Credit_Monitoring_Fee" localSheetId="2">#REF!</definedName>
    <definedName name="PDC_Tax_Credit_Monitoring_Fee" localSheetId="3">#REF!</definedName>
    <definedName name="PDC_Tax_Credit_Monitoring_Fee" localSheetId="5">#REF!</definedName>
    <definedName name="PDC_Tax_Credit_Monitoring_Fee" localSheetId="8">#REF!</definedName>
    <definedName name="PDC_Tax_Credit_Monitoring_Fee" localSheetId="9">#REF!</definedName>
    <definedName name="PDC_Tax_Credit_Monitoring_Fee" localSheetId="10">#REF!</definedName>
    <definedName name="PDC_Tax_Credit_Monitoring_Fee" localSheetId="11">#REF!</definedName>
    <definedName name="PDC_Tax_Credit_Monitoring_Fee" localSheetId="12">#REF!</definedName>
    <definedName name="PDC_Tax_Credit_Monitoring_Fee">#REF!</definedName>
    <definedName name="PDC_Tax_Credit_Rate_30_PV" localSheetId="13">#REF!</definedName>
    <definedName name="PDC_Tax_Credit_Rate_30_PV" localSheetId="14">#REF!</definedName>
    <definedName name="PDC_Tax_Credit_Rate_30_PV" localSheetId="16">#REF!</definedName>
    <definedName name="PDC_Tax_Credit_Rate_30_PV" localSheetId="1">#REF!</definedName>
    <definedName name="PDC_Tax_Credit_Rate_30_PV" localSheetId="2">#REF!</definedName>
    <definedName name="PDC_Tax_Credit_Rate_30_PV" localSheetId="3">#REF!</definedName>
    <definedName name="PDC_Tax_Credit_Rate_30_PV" localSheetId="5">#REF!</definedName>
    <definedName name="PDC_Tax_Credit_Rate_30_PV" localSheetId="8">#REF!</definedName>
    <definedName name="PDC_Tax_Credit_Rate_30_PV" localSheetId="9">#REF!</definedName>
    <definedName name="PDC_Tax_Credit_Rate_30_PV" localSheetId="10">#REF!</definedName>
    <definedName name="PDC_Tax_Credit_Rate_30_PV" localSheetId="11">#REF!</definedName>
    <definedName name="PDC_Tax_Credit_Rate_30_PV" localSheetId="12">#REF!</definedName>
    <definedName name="PDC_Tax_Credit_Rate_30_PV">#REF!</definedName>
    <definedName name="PDC_Tax_Credit_Rate_70_PV" localSheetId="13">#REF!</definedName>
    <definedName name="PDC_Tax_Credit_Rate_70_PV" localSheetId="14">#REF!</definedName>
    <definedName name="PDC_Tax_Credit_Rate_70_PV" localSheetId="16">#REF!</definedName>
    <definedName name="PDC_Tax_Credit_Rate_70_PV" localSheetId="1">#REF!</definedName>
    <definedName name="PDC_Tax_Credit_Rate_70_PV" localSheetId="2">#REF!</definedName>
    <definedName name="PDC_Tax_Credit_Rate_70_PV" localSheetId="3">#REF!</definedName>
    <definedName name="PDC_Tax_Credit_Rate_70_PV" localSheetId="5">#REF!</definedName>
    <definedName name="PDC_Tax_Credit_Rate_70_PV" localSheetId="8">#REF!</definedName>
    <definedName name="PDC_Tax_Credit_Rate_70_PV" localSheetId="9">#REF!</definedName>
    <definedName name="PDC_Tax_Credit_Rate_70_PV" localSheetId="10">#REF!</definedName>
    <definedName name="PDC_Tax_Credit_Rate_70_PV" localSheetId="11">#REF!</definedName>
    <definedName name="PDC_Tax_Credit_Rate_70_PV" localSheetId="12">#REF!</definedName>
    <definedName name="PDC_Tax_Credit_Rate_70_PV">#REF!</definedName>
    <definedName name="PDC_Tax_Opinion" localSheetId="13">#REF!</definedName>
    <definedName name="PDC_Tax_Opinion" localSheetId="14">#REF!</definedName>
    <definedName name="PDC_Tax_Opinion" localSheetId="16">#REF!</definedName>
    <definedName name="PDC_Tax_Opinion" localSheetId="1">#REF!</definedName>
    <definedName name="PDC_Tax_Opinion" localSheetId="2">#REF!</definedName>
    <definedName name="PDC_Tax_Opinion" localSheetId="3">#REF!</definedName>
    <definedName name="PDC_Tax_Opinion" localSheetId="5">#REF!</definedName>
    <definedName name="PDC_Tax_Opinion" localSheetId="8">#REF!</definedName>
    <definedName name="PDC_Tax_Opinion" localSheetId="9">#REF!</definedName>
    <definedName name="PDC_Tax_Opinion" localSheetId="10">#REF!</definedName>
    <definedName name="PDC_Tax_Opinion" localSheetId="11">#REF!</definedName>
    <definedName name="PDC_Tax_Opinion" localSheetId="12">#REF!</definedName>
    <definedName name="PDC_Tax_Opinion">#REF!</definedName>
    <definedName name="PDC_Times_Applicable_Fraction" localSheetId="13">#REF!</definedName>
    <definedName name="PDC_Times_Applicable_Fraction" localSheetId="14">#REF!</definedName>
    <definedName name="PDC_Times_Applicable_Fraction" localSheetId="16">#REF!</definedName>
    <definedName name="PDC_Times_Applicable_Fraction" localSheetId="1">#REF!</definedName>
    <definedName name="PDC_Times_Applicable_Fraction" localSheetId="2">#REF!</definedName>
    <definedName name="PDC_Times_Applicable_Fraction" localSheetId="3">#REF!</definedName>
    <definedName name="PDC_Times_Applicable_Fraction" localSheetId="5">#REF!</definedName>
    <definedName name="PDC_Times_Applicable_Fraction" localSheetId="8">#REF!</definedName>
    <definedName name="PDC_Times_Applicable_Fraction" localSheetId="9">#REF!</definedName>
    <definedName name="PDC_Times_Applicable_Fraction" localSheetId="10">#REF!</definedName>
    <definedName name="PDC_Times_Applicable_Fraction" localSheetId="11">#REF!</definedName>
    <definedName name="PDC_Times_Applicable_Fraction" localSheetId="12">#REF!</definedName>
    <definedName name="PDC_Times_Applicable_Fraction">#REF!</definedName>
    <definedName name="PDC_Times_Applicable_Fraction_30_PV" localSheetId="13">#REF!</definedName>
    <definedName name="PDC_Times_Applicable_Fraction_30_PV" localSheetId="14">#REF!</definedName>
    <definedName name="PDC_Times_Applicable_Fraction_30_PV" localSheetId="16">#REF!</definedName>
    <definedName name="PDC_Times_Applicable_Fraction_30_PV" localSheetId="1">#REF!</definedName>
    <definedName name="PDC_Times_Applicable_Fraction_30_PV" localSheetId="2">#REF!</definedName>
    <definedName name="PDC_Times_Applicable_Fraction_30_PV" localSheetId="3">#REF!</definedName>
    <definedName name="PDC_Times_Applicable_Fraction_30_PV" localSheetId="5">#REF!</definedName>
    <definedName name="PDC_Times_Applicable_Fraction_30_PV" localSheetId="8">#REF!</definedName>
    <definedName name="PDC_Times_Applicable_Fraction_30_PV" localSheetId="9">#REF!</definedName>
    <definedName name="PDC_Times_Applicable_Fraction_30_PV" localSheetId="10">#REF!</definedName>
    <definedName name="PDC_Times_Applicable_Fraction_30_PV" localSheetId="11">#REF!</definedName>
    <definedName name="PDC_Times_Applicable_Fraction_30_PV" localSheetId="12">#REF!</definedName>
    <definedName name="PDC_Times_Applicable_Fraction_30_PV">#REF!</definedName>
    <definedName name="PDC_Times_Applicable_Fraction_70_PV" localSheetId="13">#REF!</definedName>
    <definedName name="PDC_Times_Applicable_Fraction_70_PV" localSheetId="14">#REF!</definedName>
    <definedName name="PDC_Times_Applicable_Fraction_70_PV" localSheetId="16">#REF!</definedName>
    <definedName name="PDC_Times_Applicable_Fraction_70_PV" localSheetId="1">#REF!</definedName>
    <definedName name="PDC_Times_Applicable_Fraction_70_PV" localSheetId="2">#REF!</definedName>
    <definedName name="PDC_Times_Applicable_Fraction_70_PV" localSheetId="3">#REF!</definedName>
    <definedName name="PDC_Times_Applicable_Fraction_70_PV" localSheetId="5">#REF!</definedName>
    <definedName name="PDC_Times_Applicable_Fraction_70_PV" localSheetId="8">#REF!</definedName>
    <definedName name="PDC_Times_Applicable_Fraction_70_PV" localSheetId="9">#REF!</definedName>
    <definedName name="PDC_Times_Applicable_Fraction_70_PV" localSheetId="10">#REF!</definedName>
    <definedName name="PDC_Times_Applicable_Fraction_70_PV" localSheetId="11">#REF!</definedName>
    <definedName name="PDC_Times_Applicable_Fraction_70_PV" localSheetId="12">#REF!</definedName>
    <definedName name="PDC_Times_Applicable_Fraction_70_PV">#REF!</definedName>
    <definedName name="PDC_Title_and_Recording" localSheetId="13">#REF!</definedName>
    <definedName name="PDC_Title_and_Recording" localSheetId="14">#REF!</definedName>
    <definedName name="PDC_Title_and_Recording" localSheetId="16">#REF!</definedName>
    <definedName name="PDC_Title_and_Recording" localSheetId="1">#REF!</definedName>
    <definedName name="PDC_Title_and_Recording" localSheetId="2">#REF!</definedName>
    <definedName name="PDC_Title_and_Recording" localSheetId="3">#REF!</definedName>
    <definedName name="PDC_Title_and_Recording" localSheetId="5">#REF!</definedName>
    <definedName name="PDC_Title_and_Recording" localSheetId="8">#REF!</definedName>
    <definedName name="PDC_Title_and_Recording" localSheetId="9">#REF!</definedName>
    <definedName name="PDC_Title_and_Recording" localSheetId="10">#REF!</definedName>
    <definedName name="PDC_Title_and_Recording" localSheetId="11">#REF!</definedName>
    <definedName name="PDC_Title_and_Recording" localSheetId="12">#REF!</definedName>
    <definedName name="PDC_Title_and_Recording">#REF!</definedName>
    <definedName name="PercentLIfloor" localSheetId="13">#REF!</definedName>
    <definedName name="PercentLIfloor" localSheetId="14">#REF!</definedName>
    <definedName name="PercentLIfloor" localSheetId="15">#REF!</definedName>
    <definedName name="PercentLIfloor" localSheetId="16">#REF!</definedName>
    <definedName name="PercentLIfloor" localSheetId="17">#REF!</definedName>
    <definedName name="PercentLIfloor" localSheetId="1">#REF!</definedName>
    <definedName name="PercentLIfloor" localSheetId="2">#REF!</definedName>
    <definedName name="PercentLIfloor" localSheetId="3">#REF!</definedName>
    <definedName name="PercentLIfloor" localSheetId="5">#REF!</definedName>
    <definedName name="PercentLIfloor" localSheetId="8">#REF!</definedName>
    <definedName name="PercentLIfloor" localSheetId="9">#REF!</definedName>
    <definedName name="PercentLIfloor" localSheetId="10">#REF!</definedName>
    <definedName name="PercentLIfloor" localSheetId="11">#REF!</definedName>
    <definedName name="PercentLIfloor" localSheetId="12">#REF!</definedName>
    <definedName name="PercentLIfloor">#REF!</definedName>
    <definedName name="PERYR" localSheetId="13">#REF!</definedName>
    <definedName name="PERYR" localSheetId="14">#REF!</definedName>
    <definedName name="PERYR" localSheetId="16">#REF!</definedName>
    <definedName name="PERYR" localSheetId="17">'[3]Loan Data'!$I$18</definedName>
    <definedName name="PERYR" localSheetId="1">#REF!</definedName>
    <definedName name="PERYR" localSheetId="2">#REF!</definedName>
    <definedName name="PERYR" localSheetId="3">#REF!</definedName>
    <definedName name="PERYR" localSheetId="5">#REF!</definedName>
    <definedName name="PERYR" localSheetId="8">#REF!</definedName>
    <definedName name="PERYR" localSheetId="9">#REF!</definedName>
    <definedName name="PERYR" localSheetId="10">#REF!</definedName>
    <definedName name="PERYR" localSheetId="11">#REF!</definedName>
    <definedName name="PERYR" localSheetId="12">#REF!</definedName>
    <definedName name="PERYR">#REF!</definedName>
    <definedName name="PERYRS" localSheetId="13">#REF!</definedName>
    <definedName name="PERYRS" localSheetId="14">#REF!</definedName>
    <definedName name="PERYRS" localSheetId="16">#REF!</definedName>
    <definedName name="PERYRS" localSheetId="1">#REF!</definedName>
    <definedName name="PERYRS" localSheetId="2">#REF!</definedName>
    <definedName name="PERYRS" localSheetId="3">#REF!</definedName>
    <definedName name="PERYRS" localSheetId="5">#REF!</definedName>
    <definedName name="PERYRS" localSheetId="8">#REF!</definedName>
    <definedName name="PERYRS" localSheetId="9">#REF!</definedName>
    <definedName name="PERYRS" localSheetId="10">#REF!</definedName>
    <definedName name="PERYRS" localSheetId="11">#REF!</definedName>
    <definedName name="PERYRS" localSheetId="12">#REF!</definedName>
    <definedName name="PERYRS">#REF!</definedName>
    <definedName name="pmnt" localSheetId="17">#REF!</definedName>
    <definedName name="pmnt">#REF!</definedName>
    <definedName name="Principal" localSheetId="17">#REF!</definedName>
    <definedName name="Principal">#REF!</definedName>
    <definedName name="_xlnm.Print_Area" localSheetId="0">'1 - Cover Page'!$B$1:$AH$59</definedName>
    <definedName name="_xlnm.Print_Area" localSheetId="13">'10 - Zoning'!$B$1:$AJ$53</definedName>
    <definedName name="_xlnm.Print_Area" localSheetId="14">'11 - Architect''s Certificate'!$B$1:$AI$35</definedName>
    <definedName name="_xlnm.Print_Area" localSheetId="17">'14 - Litigation Certification'!$B$1:$AH$27</definedName>
    <definedName name="_xlnm.Print_Area" localSheetId="2">'3 - Project Information'!$A$2:$J$92</definedName>
    <definedName name="_xlnm.Print_Area" localSheetId="3">'4 -  Team &amp; Site'!$A$2:$L$70</definedName>
    <definedName name="_xlnm.Print_Area" localSheetId="8">'6-1 - Dev. Experience'!$B$1:$N$86</definedName>
    <definedName name="_xlnm.Print_Area" localSheetId="4">'6-1 old'!$B$1:$AH$85</definedName>
    <definedName name="_xlnm.Print_Area" localSheetId="7">'6-4 old'!$B$1:$AI$51</definedName>
    <definedName name="_xlnm.Print_Area" localSheetId="11">'8 - Project Schedule '!$A$1:$AH$54</definedName>
    <definedName name="_xlnm.Print_Area" localSheetId="12">'9 - Disqualification'!$A$1:$J$38</definedName>
    <definedName name="_xlnm.Print_Titles" localSheetId="1">'2 - Checklist'!$1:$3</definedName>
    <definedName name="_xlnm.Print_Titles" localSheetId="2">'3 - Project Information'!$2:$7</definedName>
    <definedName name="_xlnm.Print_Titles" localSheetId="3">'4 -  Team &amp; Site'!$1:$7</definedName>
    <definedName name="_xlnm.Print_Titles" localSheetId="8">'6-1 - Dev. Experience'!$1:$8</definedName>
    <definedName name="PrjState" localSheetId="13">#REF!</definedName>
    <definedName name="PrjState" localSheetId="14">#REF!</definedName>
    <definedName name="PrjState" localSheetId="16">#REF!</definedName>
    <definedName name="PrjState" localSheetId="17">'[4]Prj Profile'!$I$14</definedName>
    <definedName name="PrjState" localSheetId="1">#REF!</definedName>
    <definedName name="PrjState" localSheetId="2">#REF!</definedName>
    <definedName name="PrjState" localSheetId="3">#REF!</definedName>
    <definedName name="PrjState" localSheetId="5">#REF!</definedName>
    <definedName name="PrjState" localSheetId="8">#REF!</definedName>
    <definedName name="PrjState" localSheetId="9">#REF!</definedName>
    <definedName name="PrjState" localSheetId="10">#REF!</definedName>
    <definedName name="PrjState" localSheetId="11">#REF!</definedName>
    <definedName name="PrjState" localSheetId="12">#REF!</definedName>
    <definedName name="PrjState">#REF!</definedName>
    <definedName name="PrjStates" localSheetId="13">#REF!</definedName>
    <definedName name="PrjStates" localSheetId="14">#REF!</definedName>
    <definedName name="PrjStates" localSheetId="16">#REF!</definedName>
    <definedName name="PrjStates" localSheetId="1">#REF!</definedName>
    <definedName name="PrjStates" localSheetId="2">#REF!</definedName>
    <definedName name="PrjStates" localSheetId="3">#REF!</definedName>
    <definedName name="PrjStates" localSheetId="5">#REF!</definedName>
    <definedName name="PrjStates" localSheetId="8">#REF!</definedName>
    <definedName name="PrjStates" localSheetId="9">#REF!</definedName>
    <definedName name="PrjStates" localSheetId="10">#REF!</definedName>
    <definedName name="PrjStates" localSheetId="11">#REF!</definedName>
    <definedName name="PrjStates" localSheetId="12">#REF!</definedName>
    <definedName name="PrjStates">#REF!</definedName>
    <definedName name="ProjectCity" localSheetId="13">#REF!</definedName>
    <definedName name="ProjectCity" localSheetId="14">#REF!</definedName>
    <definedName name="ProjectCity" localSheetId="16">#REF!</definedName>
    <definedName name="ProjectCity" localSheetId="1">#REF!</definedName>
    <definedName name="ProjectCity" localSheetId="2">#REF!</definedName>
    <definedName name="ProjectCity" localSheetId="3">#REF!</definedName>
    <definedName name="ProjectCity" localSheetId="5">#REF!</definedName>
    <definedName name="ProjectCity" localSheetId="8">#REF!</definedName>
    <definedName name="ProjectCity" localSheetId="9">#REF!</definedName>
    <definedName name="ProjectCity" localSheetId="10">#REF!</definedName>
    <definedName name="ProjectCity" localSheetId="11">#REF!</definedName>
    <definedName name="ProjectCity" localSheetId="12">#REF!</definedName>
    <definedName name="ProjectCity">#REF!</definedName>
    <definedName name="ProjOpCosts_Advertising" localSheetId="13">#REF!</definedName>
    <definedName name="ProjOpCosts_Advertising" localSheetId="14">#REF!</definedName>
    <definedName name="ProjOpCosts_Advertising" localSheetId="16">#REF!</definedName>
    <definedName name="ProjOpCosts_Advertising" localSheetId="1">#REF!</definedName>
    <definedName name="ProjOpCosts_Advertising" localSheetId="2">#REF!</definedName>
    <definedName name="ProjOpCosts_Advertising" localSheetId="3">#REF!</definedName>
    <definedName name="ProjOpCosts_Advertising" localSheetId="5">#REF!</definedName>
    <definedName name="ProjOpCosts_Advertising" localSheetId="8">#REF!</definedName>
    <definedName name="ProjOpCosts_Advertising" localSheetId="9">#REF!</definedName>
    <definedName name="ProjOpCosts_Advertising" localSheetId="10">#REF!</definedName>
    <definedName name="ProjOpCosts_Advertising" localSheetId="11">#REF!</definedName>
    <definedName name="ProjOpCosts_Advertising" localSheetId="12">#REF!</definedName>
    <definedName name="ProjOpCosts_Advertising">#REF!</definedName>
    <definedName name="ProjOpCosts_AuditExp" localSheetId="13">#REF!</definedName>
    <definedName name="ProjOpCosts_AuditExp" localSheetId="14">#REF!</definedName>
    <definedName name="ProjOpCosts_AuditExp" localSheetId="16">#REF!</definedName>
    <definedName name="ProjOpCosts_AuditExp" localSheetId="1">#REF!</definedName>
    <definedName name="ProjOpCosts_AuditExp" localSheetId="2">#REF!</definedName>
    <definedName name="ProjOpCosts_AuditExp" localSheetId="3">#REF!</definedName>
    <definedName name="ProjOpCosts_AuditExp" localSheetId="5">#REF!</definedName>
    <definedName name="ProjOpCosts_AuditExp" localSheetId="8">#REF!</definedName>
    <definedName name="ProjOpCosts_AuditExp" localSheetId="9">#REF!</definedName>
    <definedName name="ProjOpCosts_AuditExp" localSheetId="10">#REF!</definedName>
    <definedName name="ProjOpCosts_AuditExp" localSheetId="11">#REF!</definedName>
    <definedName name="ProjOpCosts_AuditExp" localSheetId="12">#REF!</definedName>
    <definedName name="ProjOpCosts_AuditExp">#REF!</definedName>
    <definedName name="ProjOpCosts_BadDebts" localSheetId="13">#REF!</definedName>
    <definedName name="ProjOpCosts_BadDebts" localSheetId="14">#REF!</definedName>
    <definedName name="ProjOpCosts_BadDebts" localSheetId="16">#REF!</definedName>
    <definedName name="ProjOpCosts_BadDebts" localSheetId="1">#REF!</definedName>
    <definedName name="ProjOpCosts_BadDebts" localSheetId="2">#REF!</definedName>
    <definedName name="ProjOpCosts_BadDebts" localSheetId="3">#REF!</definedName>
    <definedName name="ProjOpCosts_BadDebts" localSheetId="5">#REF!</definedName>
    <definedName name="ProjOpCosts_BadDebts" localSheetId="8">#REF!</definedName>
    <definedName name="ProjOpCosts_BadDebts" localSheetId="9">#REF!</definedName>
    <definedName name="ProjOpCosts_BadDebts" localSheetId="10">#REF!</definedName>
    <definedName name="ProjOpCosts_BadDebts" localSheetId="11">#REF!</definedName>
    <definedName name="ProjOpCosts_BadDebts" localSheetId="12">#REF!</definedName>
    <definedName name="ProjOpCosts_BadDebts">#REF!</definedName>
    <definedName name="ProjOpCosts_BookFees" localSheetId="13">#REF!</definedName>
    <definedName name="ProjOpCosts_BookFees" localSheetId="14">#REF!</definedName>
    <definedName name="ProjOpCosts_BookFees" localSheetId="16">#REF!</definedName>
    <definedName name="ProjOpCosts_BookFees" localSheetId="1">#REF!</definedName>
    <definedName name="ProjOpCosts_BookFees" localSheetId="2">#REF!</definedName>
    <definedName name="ProjOpCosts_BookFees" localSheetId="3">#REF!</definedName>
    <definedName name="ProjOpCosts_BookFees" localSheetId="5">#REF!</definedName>
    <definedName name="ProjOpCosts_BookFees" localSheetId="8">#REF!</definedName>
    <definedName name="ProjOpCosts_BookFees" localSheetId="9">#REF!</definedName>
    <definedName name="ProjOpCosts_BookFees" localSheetId="10">#REF!</definedName>
    <definedName name="ProjOpCosts_BookFees" localSheetId="11">#REF!</definedName>
    <definedName name="ProjOpCosts_BookFees" localSheetId="12">#REF!</definedName>
    <definedName name="ProjOpCosts_BookFees">#REF!</definedName>
    <definedName name="ProjOpCosts_CleanCon" localSheetId="13">#REF!</definedName>
    <definedName name="ProjOpCosts_CleanCon" localSheetId="14">#REF!</definedName>
    <definedName name="ProjOpCosts_CleanCon" localSheetId="16">#REF!</definedName>
    <definedName name="ProjOpCosts_CleanCon" localSheetId="1">#REF!</definedName>
    <definedName name="ProjOpCosts_CleanCon" localSheetId="2">#REF!</definedName>
    <definedName name="ProjOpCosts_CleanCon" localSheetId="3">#REF!</definedName>
    <definedName name="ProjOpCosts_CleanCon" localSheetId="5">#REF!</definedName>
    <definedName name="ProjOpCosts_CleanCon" localSheetId="8">#REF!</definedName>
    <definedName name="ProjOpCosts_CleanCon" localSheetId="9">#REF!</definedName>
    <definedName name="ProjOpCosts_CleanCon" localSheetId="10">#REF!</definedName>
    <definedName name="ProjOpCosts_CleanCon" localSheetId="11">#REF!</definedName>
    <definedName name="ProjOpCosts_CleanCon" localSheetId="12">#REF!</definedName>
    <definedName name="ProjOpCosts_CleanCon">#REF!</definedName>
    <definedName name="ProjOpCosts_CleanPay" localSheetId="13">#REF!</definedName>
    <definedName name="ProjOpCosts_CleanPay" localSheetId="14">#REF!</definedName>
    <definedName name="ProjOpCosts_CleanPay" localSheetId="16">#REF!</definedName>
    <definedName name="ProjOpCosts_CleanPay" localSheetId="1">#REF!</definedName>
    <definedName name="ProjOpCosts_CleanPay" localSheetId="2">#REF!</definedName>
    <definedName name="ProjOpCosts_CleanPay" localSheetId="3">#REF!</definedName>
    <definedName name="ProjOpCosts_CleanPay" localSheetId="5">#REF!</definedName>
    <definedName name="ProjOpCosts_CleanPay" localSheetId="8">#REF!</definedName>
    <definedName name="ProjOpCosts_CleanPay" localSheetId="9">#REF!</definedName>
    <definedName name="ProjOpCosts_CleanPay" localSheetId="10">#REF!</definedName>
    <definedName name="ProjOpCosts_CleanPay" localSheetId="11">#REF!</definedName>
    <definedName name="ProjOpCosts_CleanPay" localSheetId="12">#REF!</definedName>
    <definedName name="ProjOpCosts_CleanPay">#REF!</definedName>
    <definedName name="ProjOpCosts_CleanSup" localSheetId="13">#REF!</definedName>
    <definedName name="ProjOpCosts_CleanSup" localSheetId="14">#REF!</definedName>
    <definedName name="ProjOpCosts_CleanSup" localSheetId="16">#REF!</definedName>
    <definedName name="ProjOpCosts_CleanSup" localSheetId="1">#REF!</definedName>
    <definedName name="ProjOpCosts_CleanSup" localSheetId="2">#REF!</definedName>
    <definedName name="ProjOpCosts_CleanSup" localSheetId="3">#REF!</definedName>
    <definedName name="ProjOpCosts_CleanSup" localSheetId="5">#REF!</definedName>
    <definedName name="ProjOpCosts_CleanSup" localSheetId="8">#REF!</definedName>
    <definedName name="ProjOpCosts_CleanSup" localSheetId="9">#REF!</definedName>
    <definedName name="ProjOpCosts_CleanSup" localSheetId="10">#REF!</definedName>
    <definedName name="ProjOpCosts_CleanSup" localSheetId="11">#REF!</definedName>
    <definedName name="ProjOpCosts_CleanSup" localSheetId="12">#REF!</definedName>
    <definedName name="ProjOpCosts_CleanSup">#REF!</definedName>
    <definedName name="ProjOpCosts_DecorPay" localSheetId="13">#REF!</definedName>
    <definedName name="ProjOpCosts_DecorPay" localSheetId="14">#REF!</definedName>
    <definedName name="ProjOpCosts_DecorPay" localSheetId="16">#REF!</definedName>
    <definedName name="ProjOpCosts_DecorPay" localSheetId="1">#REF!</definedName>
    <definedName name="ProjOpCosts_DecorPay" localSheetId="2">#REF!</definedName>
    <definedName name="ProjOpCosts_DecorPay" localSheetId="3">#REF!</definedName>
    <definedName name="ProjOpCosts_DecorPay" localSheetId="5">#REF!</definedName>
    <definedName name="ProjOpCosts_DecorPay" localSheetId="8">#REF!</definedName>
    <definedName name="ProjOpCosts_DecorPay" localSheetId="9">#REF!</definedName>
    <definedName name="ProjOpCosts_DecorPay" localSheetId="10">#REF!</definedName>
    <definedName name="ProjOpCosts_DecorPay" localSheetId="11">#REF!</definedName>
    <definedName name="ProjOpCosts_DecorPay" localSheetId="12">#REF!</definedName>
    <definedName name="ProjOpCosts_DecorPay">#REF!</definedName>
    <definedName name="ProjOpCosts_DecorSup" localSheetId="13">#REF!</definedName>
    <definedName name="ProjOpCosts_DecorSup" localSheetId="14">#REF!</definedName>
    <definedName name="ProjOpCosts_DecorSup" localSheetId="16">#REF!</definedName>
    <definedName name="ProjOpCosts_DecorSup" localSheetId="1">#REF!</definedName>
    <definedName name="ProjOpCosts_DecorSup" localSheetId="2">#REF!</definedName>
    <definedName name="ProjOpCosts_DecorSup" localSheetId="3">#REF!</definedName>
    <definedName name="ProjOpCosts_DecorSup" localSheetId="5">#REF!</definedName>
    <definedName name="ProjOpCosts_DecorSup" localSheetId="8">#REF!</definedName>
    <definedName name="ProjOpCosts_DecorSup" localSheetId="9">#REF!</definedName>
    <definedName name="ProjOpCosts_DecorSup" localSheetId="10">#REF!</definedName>
    <definedName name="ProjOpCosts_DecorSup" localSheetId="11">#REF!</definedName>
    <definedName name="ProjOpCosts_DecorSup" localSheetId="12">#REF!</definedName>
    <definedName name="ProjOpCosts_DecorSup">#REF!</definedName>
    <definedName name="ProjOpCosts_Elec" localSheetId="13">#REF!</definedName>
    <definedName name="ProjOpCosts_Elec" localSheetId="14">#REF!</definedName>
    <definedName name="ProjOpCosts_Elec" localSheetId="16">#REF!</definedName>
    <definedName name="ProjOpCosts_Elec" localSheetId="1">#REF!</definedName>
    <definedName name="ProjOpCosts_Elec" localSheetId="2">#REF!</definedName>
    <definedName name="ProjOpCosts_Elec" localSheetId="3">#REF!</definedName>
    <definedName name="ProjOpCosts_Elec" localSheetId="5">#REF!</definedName>
    <definedName name="ProjOpCosts_Elec" localSheetId="8">#REF!</definedName>
    <definedName name="ProjOpCosts_Elec" localSheetId="9">#REF!</definedName>
    <definedName name="ProjOpCosts_Elec" localSheetId="10">#REF!</definedName>
    <definedName name="ProjOpCosts_Elec" localSheetId="11">#REF!</definedName>
    <definedName name="ProjOpCosts_Elec" localSheetId="12">#REF!</definedName>
    <definedName name="ProjOpCosts_Elec">#REF!</definedName>
    <definedName name="ProjOpCosts_ElevMnt" localSheetId="13">#REF!</definedName>
    <definedName name="ProjOpCosts_ElevMnt" localSheetId="14">#REF!</definedName>
    <definedName name="ProjOpCosts_ElevMnt" localSheetId="16">#REF!</definedName>
    <definedName name="ProjOpCosts_ElevMnt" localSheetId="1">#REF!</definedName>
    <definedName name="ProjOpCosts_ElevMnt" localSheetId="2">#REF!</definedName>
    <definedName name="ProjOpCosts_ElevMnt" localSheetId="3">#REF!</definedName>
    <definedName name="ProjOpCosts_ElevMnt" localSheetId="5">#REF!</definedName>
    <definedName name="ProjOpCosts_ElevMnt" localSheetId="8">#REF!</definedName>
    <definedName name="ProjOpCosts_ElevMnt" localSheetId="9">#REF!</definedName>
    <definedName name="ProjOpCosts_ElevMnt" localSheetId="10">#REF!</definedName>
    <definedName name="ProjOpCosts_ElevMnt" localSheetId="11">#REF!</definedName>
    <definedName name="ProjOpCosts_ElevMnt" localSheetId="12">#REF!</definedName>
    <definedName name="ProjOpCosts_ElevMnt">#REF!</definedName>
    <definedName name="ProjOpCosts_ExterPay" localSheetId="13">#REF!</definedName>
    <definedName name="ProjOpCosts_ExterPay" localSheetId="14">#REF!</definedName>
    <definedName name="ProjOpCosts_ExterPay" localSheetId="16">#REF!</definedName>
    <definedName name="ProjOpCosts_ExterPay" localSheetId="1">#REF!</definedName>
    <definedName name="ProjOpCosts_ExterPay" localSheetId="2">#REF!</definedName>
    <definedName name="ProjOpCosts_ExterPay" localSheetId="3">#REF!</definedName>
    <definedName name="ProjOpCosts_ExterPay" localSheetId="5">#REF!</definedName>
    <definedName name="ProjOpCosts_ExterPay" localSheetId="8">#REF!</definedName>
    <definedName name="ProjOpCosts_ExterPay" localSheetId="9">#REF!</definedName>
    <definedName name="ProjOpCosts_ExterPay" localSheetId="10">#REF!</definedName>
    <definedName name="ProjOpCosts_ExterPay" localSheetId="11">#REF!</definedName>
    <definedName name="ProjOpCosts_ExterPay" localSheetId="12">#REF!</definedName>
    <definedName name="ProjOpCosts_ExterPay">#REF!</definedName>
    <definedName name="ProjOpCosts_ExterSup" localSheetId="13">#REF!</definedName>
    <definedName name="ProjOpCosts_ExterSup" localSheetId="14">#REF!</definedName>
    <definedName name="ProjOpCosts_ExterSup" localSheetId="16">#REF!</definedName>
    <definedName name="ProjOpCosts_ExterSup" localSheetId="1">#REF!</definedName>
    <definedName name="ProjOpCosts_ExterSup" localSheetId="2">#REF!</definedName>
    <definedName name="ProjOpCosts_ExterSup" localSheetId="3">#REF!</definedName>
    <definedName name="ProjOpCosts_ExterSup" localSheetId="5">#REF!</definedName>
    <definedName name="ProjOpCosts_ExterSup" localSheetId="8">#REF!</definedName>
    <definedName name="ProjOpCosts_ExterSup" localSheetId="9">#REF!</definedName>
    <definedName name="ProjOpCosts_ExterSup" localSheetId="10">#REF!</definedName>
    <definedName name="ProjOpCosts_ExterSup" localSheetId="11">#REF!</definedName>
    <definedName name="ProjOpCosts_ExterSup" localSheetId="12">#REF!</definedName>
    <definedName name="ProjOpCosts_ExterSup">#REF!</definedName>
    <definedName name="ProjOpCosts_FidBndIns" localSheetId="13">#REF!</definedName>
    <definedName name="ProjOpCosts_FidBndIns" localSheetId="14">#REF!</definedName>
    <definedName name="ProjOpCosts_FidBndIns" localSheetId="16">#REF!</definedName>
    <definedName name="ProjOpCosts_FidBndIns" localSheetId="1">#REF!</definedName>
    <definedName name="ProjOpCosts_FidBndIns" localSheetId="2">#REF!</definedName>
    <definedName name="ProjOpCosts_FidBndIns" localSheetId="3">#REF!</definedName>
    <definedName name="ProjOpCosts_FidBndIns" localSheetId="5">#REF!</definedName>
    <definedName name="ProjOpCosts_FidBndIns" localSheetId="8">#REF!</definedName>
    <definedName name="ProjOpCosts_FidBndIns" localSheetId="9">#REF!</definedName>
    <definedName name="ProjOpCosts_FidBndIns" localSheetId="10">#REF!</definedName>
    <definedName name="ProjOpCosts_FidBndIns" localSheetId="11">#REF!</definedName>
    <definedName name="ProjOpCosts_FidBndIns" localSheetId="12">#REF!</definedName>
    <definedName name="ProjOpCosts_FidBndIns">#REF!</definedName>
    <definedName name="ProjOpCosts_FuelOil" localSheetId="13">#REF!</definedName>
    <definedName name="ProjOpCosts_FuelOil" localSheetId="14">#REF!</definedName>
    <definedName name="ProjOpCosts_FuelOil" localSheetId="16">#REF!</definedName>
    <definedName name="ProjOpCosts_FuelOil" localSheetId="1">#REF!</definedName>
    <definedName name="ProjOpCosts_FuelOil" localSheetId="2">#REF!</definedName>
    <definedName name="ProjOpCosts_FuelOil" localSheetId="3">#REF!</definedName>
    <definedName name="ProjOpCosts_FuelOil" localSheetId="5">#REF!</definedName>
    <definedName name="ProjOpCosts_FuelOil" localSheetId="8">#REF!</definedName>
    <definedName name="ProjOpCosts_FuelOil" localSheetId="9">#REF!</definedName>
    <definedName name="ProjOpCosts_FuelOil" localSheetId="10">#REF!</definedName>
    <definedName name="ProjOpCosts_FuelOil" localSheetId="11">#REF!</definedName>
    <definedName name="ProjOpCosts_FuelOil" localSheetId="12">#REF!</definedName>
    <definedName name="ProjOpCosts_FuelOil">#REF!</definedName>
    <definedName name="ProjOpCosts_Gas" localSheetId="13">#REF!</definedName>
    <definedName name="ProjOpCosts_Gas" localSheetId="14">#REF!</definedName>
    <definedName name="ProjOpCosts_Gas" localSheetId="16">#REF!</definedName>
    <definedName name="ProjOpCosts_Gas" localSheetId="1">#REF!</definedName>
    <definedName name="ProjOpCosts_Gas" localSheetId="2">#REF!</definedName>
    <definedName name="ProjOpCosts_Gas" localSheetId="3">#REF!</definedName>
    <definedName name="ProjOpCosts_Gas" localSheetId="5">#REF!</definedName>
    <definedName name="ProjOpCosts_Gas" localSheetId="8">#REF!</definedName>
    <definedName name="ProjOpCosts_Gas" localSheetId="9">#REF!</definedName>
    <definedName name="ProjOpCosts_Gas" localSheetId="10">#REF!</definedName>
    <definedName name="ProjOpCosts_Gas" localSheetId="11">#REF!</definedName>
    <definedName name="ProjOpCosts_Gas" localSheetId="12">#REF!</definedName>
    <definedName name="ProjOpCosts_Gas">#REF!</definedName>
    <definedName name="ProjOpCosts_GndCon" localSheetId="13">#REF!</definedName>
    <definedName name="ProjOpCosts_GndCon" localSheetId="14">#REF!</definedName>
    <definedName name="ProjOpCosts_GndCon" localSheetId="16">#REF!</definedName>
    <definedName name="ProjOpCosts_GndCon" localSheetId="1">#REF!</definedName>
    <definedName name="ProjOpCosts_GndCon" localSheetId="2">#REF!</definedName>
    <definedName name="ProjOpCosts_GndCon" localSheetId="3">#REF!</definedName>
    <definedName name="ProjOpCosts_GndCon" localSheetId="5">#REF!</definedName>
    <definedName name="ProjOpCosts_GndCon" localSheetId="8">#REF!</definedName>
    <definedName name="ProjOpCosts_GndCon" localSheetId="9">#REF!</definedName>
    <definedName name="ProjOpCosts_GndCon" localSheetId="10">#REF!</definedName>
    <definedName name="ProjOpCosts_GndCon" localSheetId="11">#REF!</definedName>
    <definedName name="ProjOpCosts_GndCon" localSheetId="12">#REF!</definedName>
    <definedName name="ProjOpCosts_GndCon">#REF!</definedName>
    <definedName name="ProjOpCosts_GndPay" localSheetId="13">#REF!</definedName>
    <definedName name="ProjOpCosts_GndPay" localSheetId="14">#REF!</definedName>
    <definedName name="ProjOpCosts_GndPay" localSheetId="16">#REF!</definedName>
    <definedName name="ProjOpCosts_GndPay" localSheetId="1">#REF!</definedName>
    <definedName name="ProjOpCosts_GndPay" localSheetId="2">#REF!</definedName>
    <definedName name="ProjOpCosts_GndPay" localSheetId="3">#REF!</definedName>
    <definedName name="ProjOpCosts_GndPay" localSheetId="5">#REF!</definedName>
    <definedName name="ProjOpCosts_GndPay" localSheetId="8">#REF!</definedName>
    <definedName name="ProjOpCosts_GndPay" localSheetId="9">#REF!</definedName>
    <definedName name="ProjOpCosts_GndPay" localSheetId="10">#REF!</definedName>
    <definedName name="ProjOpCosts_GndPay" localSheetId="11">#REF!</definedName>
    <definedName name="ProjOpCosts_GndPay" localSheetId="12">#REF!</definedName>
    <definedName name="ProjOpCosts_GndPay">#REF!</definedName>
    <definedName name="ProjOpCosts_GndSup" localSheetId="13">#REF!</definedName>
    <definedName name="ProjOpCosts_GndSup" localSheetId="14">#REF!</definedName>
    <definedName name="ProjOpCosts_GndSup" localSheetId="16">#REF!</definedName>
    <definedName name="ProjOpCosts_GndSup" localSheetId="1">#REF!</definedName>
    <definedName name="ProjOpCosts_GndSup" localSheetId="2">#REF!</definedName>
    <definedName name="ProjOpCosts_GndSup" localSheetId="3">#REF!</definedName>
    <definedName name="ProjOpCosts_GndSup" localSheetId="5">#REF!</definedName>
    <definedName name="ProjOpCosts_GndSup" localSheetId="8">#REF!</definedName>
    <definedName name="ProjOpCosts_GndSup" localSheetId="9">#REF!</definedName>
    <definedName name="ProjOpCosts_GndSup" localSheetId="10">#REF!</definedName>
    <definedName name="ProjOpCosts_GndSup" localSheetId="11">#REF!</definedName>
    <definedName name="ProjOpCosts_GndSup" localSheetId="12">#REF!</definedName>
    <definedName name="ProjOpCosts_GndSup">#REF!</definedName>
    <definedName name="ProjOpCosts_HlthIns" localSheetId="13">#REF!</definedName>
    <definedName name="ProjOpCosts_HlthIns" localSheetId="14">#REF!</definedName>
    <definedName name="ProjOpCosts_HlthIns" localSheetId="16">#REF!</definedName>
    <definedName name="ProjOpCosts_HlthIns" localSheetId="1">#REF!</definedName>
    <definedName name="ProjOpCosts_HlthIns" localSheetId="2">#REF!</definedName>
    <definedName name="ProjOpCosts_HlthIns" localSheetId="3">#REF!</definedName>
    <definedName name="ProjOpCosts_HlthIns" localSheetId="5">#REF!</definedName>
    <definedName name="ProjOpCosts_HlthIns" localSheetId="8">#REF!</definedName>
    <definedName name="ProjOpCosts_HlthIns" localSheetId="9">#REF!</definedName>
    <definedName name="ProjOpCosts_HlthIns" localSheetId="10">#REF!</definedName>
    <definedName name="ProjOpCosts_HlthIns" localSheetId="11">#REF!</definedName>
    <definedName name="ProjOpCosts_HlthIns" localSheetId="12">#REF!</definedName>
    <definedName name="ProjOpCosts_HlthIns">#REF!</definedName>
    <definedName name="ProjOpCosts_HvacRep" localSheetId="13">#REF!</definedName>
    <definedName name="ProjOpCosts_HvacRep" localSheetId="14">#REF!</definedName>
    <definedName name="ProjOpCosts_HvacRep" localSheetId="16">#REF!</definedName>
    <definedName name="ProjOpCosts_HvacRep" localSheetId="1">#REF!</definedName>
    <definedName name="ProjOpCosts_HvacRep" localSheetId="2">#REF!</definedName>
    <definedName name="ProjOpCosts_HvacRep" localSheetId="3">#REF!</definedName>
    <definedName name="ProjOpCosts_HvacRep" localSheetId="5">#REF!</definedName>
    <definedName name="ProjOpCosts_HvacRep" localSheetId="8">#REF!</definedName>
    <definedName name="ProjOpCosts_HvacRep" localSheetId="9">#REF!</definedName>
    <definedName name="ProjOpCosts_HvacRep" localSheetId="10">#REF!</definedName>
    <definedName name="ProjOpCosts_HvacRep" localSheetId="11">#REF!</definedName>
    <definedName name="ProjOpCosts_HvacRep" localSheetId="12">#REF!</definedName>
    <definedName name="ProjOpCosts_HvacRep">#REF!</definedName>
    <definedName name="ProjOpCosts_LegalExp" localSheetId="13">#REF!</definedName>
    <definedName name="ProjOpCosts_LegalExp" localSheetId="14">#REF!</definedName>
    <definedName name="ProjOpCosts_LegalExp" localSheetId="16">#REF!</definedName>
    <definedName name="ProjOpCosts_LegalExp" localSheetId="1">#REF!</definedName>
    <definedName name="ProjOpCosts_LegalExp" localSheetId="2">#REF!</definedName>
    <definedName name="ProjOpCosts_LegalExp" localSheetId="3">#REF!</definedName>
    <definedName name="ProjOpCosts_LegalExp" localSheetId="5">#REF!</definedName>
    <definedName name="ProjOpCosts_LegalExp" localSheetId="8">#REF!</definedName>
    <definedName name="ProjOpCosts_LegalExp" localSheetId="9">#REF!</definedName>
    <definedName name="ProjOpCosts_LegalExp" localSheetId="10">#REF!</definedName>
    <definedName name="ProjOpCosts_LegalExp" localSheetId="11">#REF!</definedName>
    <definedName name="ProjOpCosts_LegalExp" localSheetId="12">#REF!</definedName>
    <definedName name="ProjOpCosts_LegalExp">#REF!</definedName>
    <definedName name="ProjOpCosts_MgmtFee" localSheetId="13">#REF!</definedName>
    <definedName name="ProjOpCosts_MgmtFee" localSheetId="14">#REF!</definedName>
    <definedName name="ProjOpCosts_MgmtFee" localSheetId="16">#REF!</definedName>
    <definedName name="ProjOpCosts_MgmtFee" localSheetId="1">#REF!</definedName>
    <definedName name="ProjOpCosts_MgmtFee" localSheetId="2">#REF!</definedName>
    <definedName name="ProjOpCosts_MgmtFee" localSheetId="3">#REF!</definedName>
    <definedName name="ProjOpCosts_MgmtFee" localSheetId="5">#REF!</definedName>
    <definedName name="ProjOpCosts_MgmtFee" localSheetId="8">#REF!</definedName>
    <definedName name="ProjOpCosts_MgmtFee" localSheetId="9">#REF!</definedName>
    <definedName name="ProjOpCosts_MgmtFee" localSheetId="10">#REF!</definedName>
    <definedName name="ProjOpCosts_MgmtFee" localSheetId="11">#REF!</definedName>
    <definedName name="ProjOpCosts_MgmtFee" localSheetId="12">#REF!</definedName>
    <definedName name="ProjOpCosts_MgmtFee">#REF!</definedName>
    <definedName name="ProjOpCosts_MgmtRent" localSheetId="13">#REF!</definedName>
    <definedName name="ProjOpCosts_MgmtRent" localSheetId="14">#REF!</definedName>
    <definedName name="ProjOpCosts_MgmtRent" localSheetId="16">#REF!</definedName>
    <definedName name="ProjOpCosts_MgmtRent" localSheetId="1">#REF!</definedName>
    <definedName name="ProjOpCosts_MgmtRent" localSheetId="2">#REF!</definedName>
    <definedName name="ProjOpCosts_MgmtRent" localSheetId="3">#REF!</definedName>
    <definedName name="ProjOpCosts_MgmtRent" localSheetId="5">#REF!</definedName>
    <definedName name="ProjOpCosts_MgmtRent" localSheetId="8">#REF!</definedName>
    <definedName name="ProjOpCosts_MgmtRent" localSheetId="9">#REF!</definedName>
    <definedName name="ProjOpCosts_MgmtRent" localSheetId="10">#REF!</definedName>
    <definedName name="ProjOpCosts_MgmtRent" localSheetId="11">#REF!</definedName>
    <definedName name="ProjOpCosts_MgmtRent" localSheetId="12">#REF!</definedName>
    <definedName name="ProjOpCosts_MgmtRent">#REF!</definedName>
    <definedName name="ProjOpCosts_MgmtSalaries" localSheetId="13">#REF!</definedName>
    <definedName name="ProjOpCosts_MgmtSalaries" localSheetId="14">#REF!</definedName>
    <definedName name="ProjOpCosts_MgmtSalaries" localSheetId="16">#REF!</definedName>
    <definedName name="ProjOpCosts_MgmtSalaries" localSheetId="1">#REF!</definedName>
    <definedName name="ProjOpCosts_MgmtSalaries" localSheetId="2">#REF!</definedName>
    <definedName name="ProjOpCosts_MgmtSalaries" localSheetId="3">#REF!</definedName>
    <definedName name="ProjOpCosts_MgmtSalaries" localSheetId="5">#REF!</definedName>
    <definedName name="ProjOpCosts_MgmtSalaries" localSheetId="8">#REF!</definedName>
    <definedName name="ProjOpCosts_MgmtSalaries" localSheetId="9">#REF!</definedName>
    <definedName name="ProjOpCosts_MgmtSalaries" localSheetId="10">#REF!</definedName>
    <definedName name="ProjOpCosts_MgmtSalaries" localSheetId="11">#REF!</definedName>
    <definedName name="ProjOpCosts_MgmtSalaries" localSheetId="12">#REF!</definedName>
    <definedName name="ProjOpCosts_MgmtSalaries">#REF!</definedName>
    <definedName name="ProjOpCosts_MiscOpMnt" localSheetId="13">#REF!</definedName>
    <definedName name="ProjOpCosts_MiscOpMnt" localSheetId="14">#REF!</definedName>
    <definedName name="ProjOpCosts_MiscOpMnt" localSheetId="16">#REF!</definedName>
    <definedName name="ProjOpCosts_MiscOpMnt" localSheetId="1">#REF!</definedName>
    <definedName name="ProjOpCosts_MiscOpMnt" localSheetId="2">#REF!</definedName>
    <definedName name="ProjOpCosts_MiscOpMnt" localSheetId="3">#REF!</definedName>
    <definedName name="ProjOpCosts_MiscOpMnt" localSheetId="5">#REF!</definedName>
    <definedName name="ProjOpCosts_MiscOpMnt" localSheetId="8">#REF!</definedName>
    <definedName name="ProjOpCosts_MiscOpMnt" localSheetId="9">#REF!</definedName>
    <definedName name="ProjOpCosts_MiscOpMnt" localSheetId="10">#REF!</definedName>
    <definedName name="ProjOpCosts_MiscOpMnt" localSheetId="11">#REF!</definedName>
    <definedName name="ProjOpCosts_MiscOpMnt" localSheetId="12">#REF!</definedName>
    <definedName name="ProjOpCosts_MiscOpMnt">#REF!</definedName>
    <definedName name="ProjOpCosts_MiscTax" localSheetId="13">#REF!</definedName>
    <definedName name="ProjOpCosts_MiscTax" localSheetId="14">#REF!</definedName>
    <definedName name="ProjOpCosts_MiscTax" localSheetId="16">#REF!</definedName>
    <definedName name="ProjOpCosts_MiscTax" localSheetId="1">#REF!</definedName>
    <definedName name="ProjOpCosts_MiscTax" localSheetId="2">#REF!</definedName>
    <definedName name="ProjOpCosts_MiscTax" localSheetId="3">#REF!</definedName>
    <definedName name="ProjOpCosts_MiscTax" localSheetId="5">#REF!</definedName>
    <definedName name="ProjOpCosts_MiscTax" localSheetId="8">#REF!</definedName>
    <definedName name="ProjOpCosts_MiscTax" localSheetId="9">#REF!</definedName>
    <definedName name="ProjOpCosts_MiscTax" localSheetId="10">#REF!</definedName>
    <definedName name="ProjOpCosts_MiscTax" localSheetId="11">#REF!</definedName>
    <definedName name="ProjOpCosts_MiscTax" localSheetId="12">#REF!</definedName>
    <definedName name="ProjOpCosts_MiscTax">#REF!</definedName>
    <definedName name="ProjOpCosts_OfficeRent" localSheetId="13">#REF!</definedName>
    <definedName name="ProjOpCosts_OfficeRent" localSheetId="14">#REF!</definedName>
    <definedName name="ProjOpCosts_OfficeRent" localSheetId="16">#REF!</definedName>
    <definedName name="ProjOpCosts_OfficeRent" localSheetId="1">#REF!</definedName>
    <definedName name="ProjOpCosts_OfficeRent" localSheetId="2">#REF!</definedName>
    <definedName name="ProjOpCosts_OfficeRent" localSheetId="3">#REF!</definedName>
    <definedName name="ProjOpCosts_OfficeRent" localSheetId="5">#REF!</definedName>
    <definedName name="ProjOpCosts_OfficeRent" localSheetId="8">#REF!</definedName>
    <definedName name="ProjOpCosts_OfficeRent" localSheetId="9">#REF!</definedName>
    <definedName name="ProjOpCosts_OfficeRent" localSheetId="10">#REF!</definedName>
    <definedName name="ProjOpCosts_OfficeRent" localSheetId="11">#REF!</definedName>
    <definedName name="ProjOpCosts_OfficeRent" localSheetId="12">#REF!</definedName>
    <definedName name="ProjOpCosts_OfficeRent">#REF!</definedName>
    <definedName name="ProjOpCosts_OfficeSalaries" localSheetId="13">#REF!</definedName>
    <definedName name="ProjOpCosts_OfficeSalaries" localSheetId="14">#REF!</definedName>
    <definedName name="ProjOpCosts_OfficeSalaries" localSheetId="16">#REF!</definedName>
    <definedName name="ProjOpCosts_OfficeSalaries" localSheetId="1">#REF!</definedName>
    <definedName name="ProjOpCosts_OfficeSalaries" localSheetId="2">#REF!</definedName>
    <definedName name="ProjOpCosts_OfficeSalaries" localSheetId="3">#REF!</definedName>
    <definedName name="ProjOpCosts_OfficeSalaries" localSheetId="5">#REF!</definedName>
    <definedName name="ProjOpCosts_OfficeSalaries" localSheetId="8">#REF!</definedName>
    <definedName name="ProjOpCosts_OfficeSalaries" localSheetId="9">#REF!</definedName>
    <definedName name="ProjOpCosts_OfficeSalaries" localSheetId="10">#REF!</definedName>
    <definedName name="ProjOpCosts_OfficeSalaries" localSheetId="11">#REF!</definedName>
    <definedName name="ProjOpCosts_OfficeSalaries" localSheetId="12">#REF!</definedName>
    <definedName name="ProjOpCosts_OfficeSalaries">#REF!</definedName>
    <definedName name="ProjOpCosts_OfficeSupplies" localSheetId="13">#REF!</definedName>
    <definedName name="ProjOpCosts_OfficeSupplies" localSheetId="14">#REF!</definedName>
    <definedName name="ProjOpCosts_OfficeSupplies" localSheetId="16">#REF!</definedName>
    <definedName name="ProjOpCosts_OfficeSupplies" localSheetId="1">#REF!</definedName>
    <definedName name="ProjOpCosts_OfficeSupplies" localSheetId="2">#REF!</definedName>
    <definedName name="ProjOpCosts_OfficeSupplies" localSheetId="3">#REF!</definedName>
    <definedName name="ProjOpCosts_OfficeSupplies" localSheetId="5">#REF!</definedName>
    <definedName name="ProjOpCosts_OfficeSupplies" localSheetId="8">#REF!</definedName>
    <definedName name="ProjOpCosts_OfficeSupplies" localSheetId="9">#REF!</definedName>
    <definedName name="ProjOpCosts_OfficeSupplies" localSheetId="10">#REF!</definedName>
    <definedName name="ProjOpCosts_OfficeSupplies" localSheetId="11">#REF!</definedName>
    <definedName name="ProjOpCosts_OfficeSupplies" localSheetId="12">#REF!</definedName>
    <definedName name="ProjOpCosts_OfficeSupplies">#REF!</definedName>
    <definedName name="ProjOpCosts_Other" localSheetId="13">#REF!</definedName>
    <definedName name="ProjOpCosts_Other" localSheetId="14">#REF!</definedName>
    <definedName name="ProjOpCosts_Other" localSheetId="16">#REF!</definedName>
    <definedName name="ProjOpCosts_Other" localSheetId="1">#REF!</definedName>
    <definedName name="ProjOpCosts_Other" localSheetId="2">#REF!</definedName>
    <definedName name="ProjOpCosts_Other" localSheetId="3">#REF!</definedName>
    <definedName name="ProjOpCosts_Other" localSheetId="5">#REF!</definedName>
    <definedName name="ProjOpCosts_Other" localSheetId="8">#REF!</definedName>
    <definedName name="ProjOpCosts_Other" localSheetId="9">#REF!</definedName>
    <definedName name="ProjOpCosts_Other" localSheetId="10">#REF!</definedName>
    <definedName name="ProjOpCosts_Other" localSheetId="11">#REF!</definedName>
    <definedName name="ProjOpCosts_Other" localSheetId="12">#REF!</definedName>
    <definedName name="ProjOpCosts_Other">#REF!</definedName>
    <definedName name="ProjOpCosts_OtherAdminExp" localSheetId="13">#REF!</definedName>
    <definedName name="ProjOpCosts_OtherAdminExp" localSheetId="14">#REF!</definedName>
    <definedName name="ProjOpCosts_OtherAdminExp" localSheetId="16">#REF!</definedName>
    <definedName name="ProjOpCosts_OtherAdminExp" localSheetId="1">#REF!</definedName>
    <definedName name="ProjOpCosts_OtherAdminExp" localSheetId="2">#REF!</definedName>
    <definedName name="ProjOpCosts_OtherAdminExp" localSheetId="3">#REF!</definedName>
    <definedName name="ProjOpCosts_OtherAdminExp" localSheetId="5">#REF!</definedName>
    <definedName name="ProjOpCosts_OtherAdminExp" localSheetId="8">#REF!</definedName>
    <definedName name="ProjOpCosts_OtherAdminExp" localSheetId="9">#REF!</definedName>
    <definedName name="ProjOpCosts_OtherAdminExp" localSheetId="10">#REF!</definedName>
    <definedName name="ProjOpCosts_OtherAdminExp" localSheetId="11">#REF!</definedName>
    <definedName name="ProjOpCosts_OtherAdminExp" localSheetId="12">#REF!</definedName>
    <definedName name="ProjOpCosts_OtherAdminExp">#REF!</definedName>
    <definedName name="ProjOpCosts_OtherAdminExps" localSheetId="13">#REF!</definedName>
    <definedName name="ProjOpCosts_OtherAdminExps" localSheetId="14">#REF!</definedName>
    <definedName name="ProjOpCosts_OtherAdminExps" localSheetId="16">#REF!</definedName>
    <definedName name="ProjOpCosts_OtherAdminExps" localSheetId="1">#REF!</definedName>
    <definedName name="ProjOpCosts_OtherAdminExps" localSheetId="2">#REF!</definedName>
    <definedName name="ProjOpCosts_OtherAdminExps" localSheetId="3">#REF!</definedName>
    <definedName name="ProjOpCosts_OtherAdminExps" localSheetId="5">#REF!</definedName>
    <definedName name="ProjOpCosts_OtherAdminExps" localSheetId="8">#REF!</definedName>
    <definedName name="ProjOpCosts_OtherAdminExps" localSheetId="9">#REF!</definedName>
    <definedName name="ProjOpCosts_OtherAdminExps" localSheetId="10">#REF!</definedName>
    <definedName name="ProjOpCosts_OtherAdminExps" localSheetId="11">#REF!</definedName>
    <definedName name="ProjOpCosts_OtherAdminExps" localSheetId="12">#REF!</definedName>
    <definedName name="ProjOpCosts_OtherAdminExps">#REF!</definedName>
    <definedName name="ProjOpCosts_OtherExp" localSheetId="13">#REF!</definedName>
    <definedName name="ProjOpCosts_OtherExp" localSheetId="14">#REF!</definedName>
    <definedName name="ProjOpCosts_OtherExp" localSheetId="16">#REF!</definedName>
    <definedName name="ProjOpCosts_OtherExp" localSheetId="1">#REF!</definedName>
    <definedName name="ProjOpCosts_OtherExp" localSheetId="2">#REF!</definedName>
    <definedName name="ProjOpCosts_OtherExp" localSheetId="3">#REF!</definedName>
    <definedName name="ProjOpCosts_OtherExp" localSheetId="5">#REF!</definedName>
    <definedName name="ProjOpCosts_OtherExp" localSheetId="8">#REF!</definedName>
    <definedName name="ProjOpCosts_OtherExp" localSheetId="9">#REF!</definedName>
    <definedName name="ProjOpCosts_OtherExp" localSheetId="10">#REF!</definedName>
    <definedName name="ProjOpCosts_OtherExp" localSheetId="11">#REF!</definedName>
    <definedName name="ProjOpCosts_OtherExp" localSheetId="12">#REF!</definedName>
    <definedName name="ProjOpCosts_OtherExp">#REF!</definedName>
    <definedName name="ProjOpCosts_OtherIns" localSheetId="13">#REF!</definedName>
    <definedName name="ProjOpCosts_OtherIns" localSheetId="14">#REF!</definedName>
    <definedName name="ProjOpCosts_OtherIns" localSheetId="16">#REF!</definedName>
    <definedName name="ProjOpCosts_OtherIns" localSheetId="1">#REF!</definedName>
    <definedName name="ProjOpCosts_OtherIns" localSheetId="2">#REF!</definedName>
    <definedName name="ProjOpCosts_OtherIns" localSheetId="3">#REF!</definedName>
    <definedName name="ProjOpCosts_OtherIns" localSheetId="5">#REF!</definedName>
    <definedName name="ProjOpCosts_OtherIns" localSheetId="8">#REF!</definedName>
    <definedName name="ProjOpCosts_OtherIns" localSheetId="9">#REF!</definedName>
    <definedName name="ProjOpCosts_OtherIns" localSheetId="10">#REF!</definedName>
    <definedName name="ProjOpCosts_OtherIns" localSheetId="11">#REF!</definedName>
    <definedName name="ProjOpCosts_OtherIns" localSheetId="12">#REF!</definedName>
    <definedName name="ProjOpCosts_OtherIns">#REF!</definedName>
    <definedName name="ProjOpCosts_PayTax" localSheetId="13">#REF!</definedName>
    <definedName name="ProjOpCosts_PayTax" localSheetId="14">#REF!</definedName>
    <definedName name="ProjOpCosts_PayTax" localSheetId="16">#REF!</definedName>
    <definedName name="ProjOpCosts_PayTax" localSheetId="1">#REF!</definedName>
    <definedName name="ProjOpCosts_PayTax" localSheetId="2">#REF!</definedName>
    <definedName name="ProjOpCosts_PayTax" localSheetId="3">#REF!</definedName>
    <definedName name="ProjOpCosts_PayTax" localSheetId="5">#REF!</definedName>
    <definedName name="ProjOpCosts_PayTax" localSheetId="8">#REF!</definedName>
    <definedName name="ProjOpCosts_PayTax" localSheetId="9">#REF!</definedName>
    <definedName name="ProjOpCosts_PayTax" localSheetId="10">#REF!</definedName>
    <definedName name="ProjOpCosts_PayTax" localSheetId="11">#REF!</definedName>
    <definedName name="ProjOpCosts_PayTax" localSheetId="12">#REF!</definedName>
    <definedName name="ProjOpCosts_PayTax">#REF!</definedName>
    <definedName name="ProjOpCosts_PoolMnt" localSheetId="13">#REF!</definedName>
    <definedName name="ProjOpCosts_PoolMnt" localSheetId="14">#REF!</definedName>
    <definedName name="ProjOpCosts_PoolMnt" localSheetId="16">#REF!</definedName>
    <definedName name="ProjOpCosts_PoolMnt" localSheetId="1">#REF!</definedName>
    <definedName name="ProjOpCosts_PoolMnt" localSheetId="2">#REF!</definedName>
    <definedName name="ProjOpCosts_PoolMnt" localSheetId="3">#REF!</definedName>
    <definedName name="ProjOpCosts_PoolMnt" localSheetId="5">#REF!</definedName>
    <definedName name="ProjOpCosts_PoolMnt" localSheetId="8">#REF!</definedName>
    <definedName name="ProjOpCosts_PoolMnt" localSheetId="9">#REF!</definedName>
    <definedName name="ProjOpCosts_PoolMnt" localSheetId="10">#REF!</definedName>
    <definedName name="ProjOpCosts_PoolMnt" localSheetId="11">#REF!</definedName>
    <definedName name="ProjOpCosts_PoolMnt" localSheetId="12">#REF!</definedName>
    <definedName name="ProjOpCosts_PoolMnt">#REF!</definedName>
    <definedName name="ProjOpCosts_PrpIns" localSheetId="13">#REF!</definedName>
    <definedName name="ProjOpCosts_PrpIns" localSheetId="14">#REF!</definedName>
    <definedName name="ProjOpCosts_PrpIns" localSheetId="16">#REF!</definedName>
    <definedName name="ProjOpCosts_PrpIns" localSheetId="1">#REF!</definedName>
    <definedName name="ProjOpCosts_PrpIns" localSheetId="2">#REF!</definedName>
    <definedName name="ProjOpCosts_PrpIns" localSheetId="3">#REF!</definedName>
    <definedName name="ProjOpCosts_PrpIns" localSheetId="5">#REF!</definedName>
    <definedName name="ProjOpCosts_PrpIns" localSheetId="8">#REF!</definedName>
    <definedName name="ProjOpCosts_PrpIns" localSheetId="9">#REF!</definedName>
    <definedName name="ProjOpCosts_PrpIns" localSheetId="10">#REF!</definedName>
    <definedName name="ProjOpCosts_PrpIns" localSheetId="11">#REF!</definedName>
    <definedName name="ProjOpCosts_PrpIns" localSheetId="12">#REF!</definedName>
    <definedName name="ProjOpCosts_PrpIns">#REF!</definedName>
    <definedName name="ProjOpCosts_RepCon" localSheetId="13">#REF!</definedName>
    <definedName name="ProjOpCosts_RepCon" localSheetId="14">#REF!</definedName>
    <definedName name="ProjOpCosts_RepCon" localSheetId="16">#REF!</definedName>
    <definedName name="ProjOpCosts_RepCon" localSheetId="1">#REF!</definedName>
    <definedName name="ProjOpCosts_RepCon" localSheetId="2">#REF!</definedName>
    <definedName name="ProjOpCosts_RepCon" localSheetId="3">#REF!</definedName>
    <definedName name="ProjOpCosts_RepCon" localSheetId="5">#REF!</definedName>
    <definedName name="ProjOpCosts_RepCon" localSheetId="8">#REF!</definedName>
    <definedName name="ProjOpCosts_RepCon" localSheetId="9">#REF!</definedName>
    <definedName name="ProjOpCosts_RepCon" localSheetId="10">#REF!</definedName>
    <definedName name="ProjOpCosts_RepCon" localSheetId="11">#REF!</definedName>
    <definedName name="ProjOpCosts_RepCon" localSheetId="12">#REF!</definedName>
    <definedName name="ProjOpCosts_RepCon">#REF!</definedName>
    <definedName name="ProjOpCosts_RepMat" localSheetId="13">#REF!</definedName>
    <definedName name="ProjOpCosts_RepMat" localSheetId="14">#REF!</definedName>
    <definedName name="ProjOpCosts_RepMat" localSheetId="16">#REF!</definedName>
    <definedName name="ProjOpCosts_RepMat" localSheetId="1">#REF!</definedName>
    <definedName name="ProjOpCosts_RepMat" localSheetId="2">#REF!</definedName>
    <definedName name="ProjOpCosts_RepMat" localSheetId="3">#REF!</definedName>
    <definedName name="ProjOpCosts_RepMat" localSheetId="5">#REF!</definedName>
    <definedName name="ProjOpCosts_RepMat" localSheetId="8">#REF!</definedName>
    <definedName name="ProjOpCosts_RepMat" localSheetId="9">#REF!</definedName>
    <definedName name="ProjOpCosts_RepMat" localSheetId="10">#REF!</definedName>
    <definedName name="ProjOpCosts_RepMat" localSheetId="11">#REF!</definedName>
    <definedName name="ProjOpCosts_RepMat" localSheetId="12">#REF!</definedName>
    <definedName name="ProjOpCosts_RepMat">#REF!</definedName>
    <definedName name="ProjOpCosts_RepPay" localSheetId="13">#REF!</definedName>
    <definedName name="ProjOpCosts_RepPay" localSheetId="14">#REF!</definedName>
    <definedName name="ProjOpCosts_RepPay" localSheetId="16">#REF!</definedName>
    <definedName name="ProjOpCosts_RepPay" localSheetId="1">#REF!</definedName>
    <definedName name="ProjOpCosts_RepPay" localSheetId="2">#REF!</definedName>
    <definedName name="ProjOpCosts_RepPay" localSheetId="3">#REF!</definedName>
    <definedName name="ProjOpCosts_RepPay" localSheetId="5">#REF!</definedName>
    <definedName name="ProjOpCosts_RepPay" localSheetId="8">#REF!</definedName>
    <definedName name="ProjOpCosts_RepPay" localSheetId="9">#REF!</definedName>
    <definedName name="ProjOpCosts_RepPay" localSheetId="10">#REF!</definedName>
    <definedName name="ProjOpCosts_RepPay" localSheetId="11">#REF!</definedName>
    <definedName name="ProjOpCosts_RepPay" localSheetId="12">#REF!</definedName>
    <definedName name="ProjOpCosts_RepPay">#REF!</definedName>
    <definedName name="ProjOpCosts_Reserves" localSheetId="13">#REF!</definedName>
    <definedName name="ProjOpCosts_Reserves" localSheetId="14">#REF!</definedName>
    <definedName name="ProjOpCosts_Reserves" localSheetId="16">#REF!</definedName>
    <definedName name="ProjOpCosts_Reserves" localSheetId="1">#REF!</definedName>
    <definedName name="ProjOpCosts_Reserves" localSheetId="2">#REF!</definedName>
    <definedName name="ProjOpCosts_Reserves" localSheetId="3">#REF!</definedName>
    <definedName name="ProjOpCosts_Reserves" localSheetId="5">#REF!</definedName>
    <definedName name="ProjOpCosts_Reserves" localSheetId="8">#REF!</definedName>
    <definedName name="ProjOpCosts_Reserves" localSheetId="9">#REF!</definedName>
    <definedName name="ProjOpCosts_Reserves" localSheetId="10">#REF!</definedName>
    <definedName name="ProjOpCosts_Reserves" localSheetId="11">#REF!</definedName>
    <definedName name="ProjOpCosts_Reserves" localSheetId="12">#REF!</definedName>
    <definedName name="ProjOpCosts_Reserves">#REF!</definedName>
    <definedName name="ProjOpCosts_REstTax" localSheetId="13">#REF!</definedName>
    <definedName name="ProjOpCosts_REstTax" localSheetId="14">#REF!</definedName>
    <definedName name="ProjOpCosts_REstTax" localSheetId="16">#REF!</definedName>
    <definedName name="ProjOpCosts_REstTax" localSheetId="1">#REF!</definedName>
    <definedName name="ProjOpCosts_REstTax" localSheetId="2">#REF!</definedName>
    <definedName name="ProjOpCosts_REstTax" localSheetId="3">#REF!</definedName>
    <definedName name="ProjOpCosts_REstTax" localSheetId="5">#REF!</definedName>
    <definedName name="ProjOpCosts_REstTax" localSheetId="8">#REF!</definedName>
    <definedName name="ProjOpCosts_REstTax" localSheetId="9">#REF!</definedName>
    <definedName name="ProjOpCosts_REstTax" localSheetId="10">#REF!</definedName>
    <definedName name="ProjOpCosts_REstTax" localSheetId="11">#REF!</definedName>
    <definedName name="ProjOpCosts_REstTax" localSheetId="12">#REF!</definedName>
    <definedName name="ProjOpCosts_REstTax">#REF!</definedName>
    <definedName name="ProjOpCosts_SecPay" localSheetId="13">#REF!</definedName>
    <definedName name="ProjOpCosts_SecPay" localSheetId="14">#REF!</definedName>
    <definedName name="ProjOpCosts_SecPay" localSheetId="16">#REF!</definedName>
    <definedName name="ProjOpCosts_SecPay" localSheetId="1">#REF!</definedName>
    <definedName name="ProjOpCosts_SecPay" localSheetId="2">#REF!</definedName>
    <definedName name="ProjOpCosts_SecPay" localSheetId="3">#REF!</definedName>
    <definedName name="ProjOpCosts_SecPay" localSheetId="5">#REF!</definedName>
    <definedName name="ProjOpCosts_SecPay" localSheetId="8">#REF!</definedName>
    <definedName name="ProjOpCosts_SecPay" localSheetId="9">#REF!</definedName>
    <definedName name="ProjOpCosts_SecPay" localSheetId="10">#REF!</definedName>
    <definedName name="ProjOpCosts_SecPay" localSheetId="11">#REF!</definedName>
    <definedName name="ProjOpCosts_SecPay" localSheetId="12">#REF!</definedName>
    <definedName name="ProjOpCosts_SecPay">#REF!</definedName>
    <definedName name="ProjOpCosts_Sewer" localSheetId="13">#REF!</definedName>
    <definedName name="ProjOpCosts_Sewer" localSheetId="14">#REF!</definedName>
    <definedName name="ProjOpCosts_Sewer" localSheetId="16">#REF!</definedName>
    <definedName name="ProjOpCosts_Sewer" localSheetId="1">#REF!</definedName>
    <definedName name="ProjOpCosts_Sewer" localSheetId="2">#REF!</definedName>
    <definedName name="ProjOpCosts_Sewer" localSheetId="3">#REF!</definedName>
    <definedName name="ProjOpCosts_Sewer" localSheetId="5">#REF!</definedName>
    <definedName name="ProjOpCosts_Sewer" localSheetId="8">#REF!</definedName>
    <definedName name="ProjOpCosts_Sewer" localSheetId="9">#REF!</definedName>
    <definedName name="ProjOpCosts_Sewer" localSheetId="10">#REF!</definedName>
    <definedName name="ProjOpCosts_Sewer" localSheetId="11">#REF!</definedName>
    <definedName name="ProjOpCosts_Sewer" localSheetId="12">#REF!</definedName>
    <definedName name="ProjOpCosts_Sewer">#REF!</definedName>
    <definedName name="ProjOpCosts_SnowRem" localSheetId="13">#REF!</definedName>
    <definedName name="ProjOpCosts_SnowRem" localSheetId="14">#REF!</definedName>
    <definedName name="ProjOpCosts_SnowRem" localSheetId="16">#REF!</definedName>
    <definedName name="ProjOpCosts_SnowRem" localSheetId="1">#REF!</definedName>
    <definedName name="ProjOpCosts_SnowRem" localSheetId="2">#REF!</definedName>
    <definedName name="ProjOpCosts_SnowRem" localSheetId="3">#REF!</definedName>
    <definedName name="ProjOpCosts_SnowRem" localSheetId="5">#REF!</definedName>
    <definedName name="ProjOpCosts_SnowRem" localSheetId="8">#REF!</definedName>
    <definedName name="ProjOpCosts_SnowRem" localSheetId="9">#REF!</definedName>
    <definedName name="ProjOpCosts_SnowRem" localSheetId="10">#REF!</definedName>
    <definedName name="ProjOpCosts_SnowRem" localSheetId="11">#REF!</definedName>
    <definedName name="ProjOpCosts_SnowRem" localSheetId="12">#REF!</definedName>
    <definedName name="ProjOpCosts_SnowRem">#REF!</definedName>
    <definedName name="ProjOpCosts_SvcCoor" localSheetId="13">#REF!</definedName>
    <definedName name="ProjOpCosts_SvcCoor" localSheetId="14">#REF!</definedName>
    <definedName name="ProjOpCosts_SvcCoor" localSheetId="16">#REF!</definedName>
    <definedName name="ProjOpCosts_SvcCoor" localSheetId="1">#REF!</definedName>
    <definedName name="ProjOpCosts_SvcCoor" localSheetId="2">#REF!</definedName>
    <definedName name="ProjOpCosts_SvcCoor" localSheetId="3">#REF!</definedName>
    <definedName name="ProjOpCosts_SvcCoor" localSheetId="5">#REF!</definedName>
    <definedName name="ProjOpCosts_SvcCoor" localSheetId="8">#REF!</definedName>
    <definedName name="ProjOpCosts_SvcCoor" localSheetId="9">#REF!</definedName>
    <definedName name="ProjOpCosts_SvcCoor" localSheetId="10">#REF!</definedName>
    <definedName name="ProjOpCosts_SvcCoor" localSheetId="11">#REF!</definedName>
    <definedName name="ProjOpCosts_SvcCoor" localSheetId="12">#REF!</definedName>
    <definedName name="ProjOpCosts_SvcCoor">#REF!</definedName>
    <definedName name="ProjOpCosts_SvcSup" localSheetId="13">#REF!</definedName>
    <definedName name="ProjOpCosts_SvcSup" localSheetId="14">#REF!</definedName>
    <definedName name="ProjOpCosts_SvcSup" localSheetId="16">#REF!</definedName>
    <definedName name="ProjOpCosts_SvcSup" localSheetId="1">#REF!</definedName>
    <definedName name="ProjOpCosts_SvcSup" localSheetId="2">#REF!</definedName>
    <definedName name="ProjOpCosts_SvcSup" localSheetId="3">#REF!</definedName>
    <definedName name="ProjOpCosts_SvcSup" localSheetId="5">#REF!</definedName>
    <definedName name="ProjOpCosts_SvcSup" localSheetId="8">#REF!</definedName>
    <definedName name="ProjOpCosts_SvcSup" localSheetId="9">#REF!</definedName>
    <definedName name="ProjOpCosts_SvcSup" localSheetId="10">#REF!</definedName>
    <definedName name="ProjOpCosts_SvcSup" localSheetId="11">#REF!</definedName>
    <definedName name="ProjOpCosts_SvcSup" localSheetId="12">#REF!</definedName>
    <definedName name="ProjOpCosts_SvcSup">#REF!</definedName>
    <definedName name="ProjOpCosts_TeleSvcs" localSheetId="13">#REF!</definedName>
    <definedName name="ProjOpCosts_TeleSvcs" localSheetId="14">#REF!</definedName>
    <definedName name="ProjOpCosts_TeleSvcs" localSheetId="16">#REF!</definedName>
    <definedName name="ProjOpCosts_TeleSvcs" localSheetId="1">#REF!</definedName>
    <definedName name="ProjOpCosts_TeleSvcs" localSheetId="2">#REF!</definedName>
    <definedName name="ProjOpCosts_TeleSvcs" localSheetId="3">#REF!</definedName>
    <definedName name="ProjOpCosts_TeleSvcs" localSheetId="5">#REF!</definedName>
    <definedName name="ProjOpCosts_TeleSvcs" localSheetId="8">#REF!</definedName>
    <definedName name="ProjOpCosts_TeleSvcs" localSheetId="9">#REF!</definedName>
    <definedName name="ProjOpCosts_TeleSvcs" localSheetId="10">#REF!</definedName>
    <definedName name="ProjOpCosts_TeleSvcs" localSheetId="11">#REF!</definedName>
    <definedName name="ProjOpCosts_TeleSvcs" localSheetId="12">#REF!</definedName>
    <definedName name="ProjOpCosts_TeleSvcs">#REF!</definedName>
    <definedName name="ProjOpCosts_TntAssnFunds" localSheetId="13">#REF!</definedName>
    <definedName name="ProjOpCosts_TntAssnFunds" localSheetId="14">#REF!</definedName>
    <definedName name="ProjOpCosts_TntAssnFunds" localSheetId="16">#REF!</definedName>
    <definedName name="ProjOpCosts_TntAssnFunds" localSheetId="1">#REF!</definedName>
    <definedName name="ProjOpCosts_TntAssnFunds" localSheetId="2">#REF!</definedName>
    <definedName name="ProjOpCosts_TntAssnFunds" localSheetId="3">#REF!</definedName>
    <definedName name="ProjOpCosts_TntAssnFunds" localSheetId="5">#REF!</definedName>
    <definedName name="ProjOpCosts_TntAssnFunds" localSheetId="8">#REF!</definedName>
    <definedName name="ProjOpCosts_TntAssnFunds" localSheetId="9">#REF!</definedName>
    <definedName name="ProjOpCosts_TntAssnFunds" localSheetId="10">#REF!</definedName>
    <definedName name="ProjOpCosts_TntAssnFunds" localSheetId="11">#REF!</definedName>
    <definedName name="ProjOpCosts_TntAssnFunds" localSheetId="12">#REF!</definedName>
    <definedName name="ProjOpCosts_TntAssnFunds">#REF!</definedName>
    <definedName name="ProjOpCosts_TrshRem" localSheetId="13">#REF!</definedName>
    <definedName name="ProjOpCosts_TrshRem" localSheetId="14">#REF!</definedName>
    <definedName name="ProjOpCosts_TrshRem" localSheetId="16">#REF!</definedName>
    <definedName name="ProjOpCosts_TrshRem" localSheetId="1">#REF!</definedName>
    <definedName name="ProjOpCosts_TrshRem" localSheetId="2">#REF!</definedName>
    <definedName name="ProjOpCosts_TrshRem" localSheetId="3">#REF!</definedName>
    <definedName name="ProjOpCosts_TrshRem" localSheetId="5">#REF!</definedName>
    <definedName name="ProjOpCosts_TrshRem" localSheetId="8">#REF!</definedName>
    <definedName name="ProjOpCosts_TrshRem" localSheetId="9">#REF!</definedName>
    <definedName name="ProjOpCosts_TrshRem" localSheetId="10">#REF!</definedName>
    <definedName name="ProjOpCosts_TrshRem" localSheetId="11">#REF!</definedName>
    <definedName name="ProjOpCosts_TrshRem" localSheetId="12">#REF!</definedName>
    <definedName name="ProjOpCosts_TrshRem">#REF!</definedName>
    <definedName name="ProjOpCosts_Water" localSheetId="13">#REF!</definedName>
    <definedName name="ProjOpCosts_Water" localSheetId="14">#REF!</definedName>
    <definedName name="ProjOpCosts_Water" localSheetId="16">#REF!</definedName>
    <definedName name="ProjOpCosts_Water" localSheetId="1">#REF!</definedName>
    <definedName name="ProjOpCosts_Water" localSheetId="2">#REF!</definedName>
    <definedName name="ProjOpCosts_Water" localSheetId="3">#REF!</definedName>
    <definedName name="ProjOpCosts_Water" localSheetId="5">#REF!</definedName>
    <definedName name="ProjOpCosts_Water" localSheetId="8">#REF!</definedName>
    <definedName name="ProjOpCosts_Water" localSheetId="9">#REF!</definedName>
    <definedName name="ProjOpCosts_Water" localSheetId="10">#REF!</definedName>
    <definedName name="ProjOpCosts_Water" localSheetId="11">#REF!</definedName>
    <definedName name="ProjOpCosts_Water" localSheetId="12">#REF!</definedName>
    <definedName name="ProjOpCosts_Water">#REF!</definedName>
    <definedName name="ProjOpCosts_WorkComp" localSheetId="13">#REF!</definedName>
    <definedName name="ProjOpCosts_WorkComp" localSheetId="14">#REF!</definedName>
    <definedName name="ProjOpCosts_WorkComp" localSheetId="16">#REF!</definedName>
    <definedName name="ProjOpCosts_WorkComp" localSheetId="1">#REF!</definedName>
    <definedName name="ProjOpCosts_WorkComp" localSheetId="2">#REF!</definedName>
    <definedName name="ProjOpCosts_WorkComp" localSheetId="3">#REF!</definedName>
    <definedName name="ProjOpCosts_WorkComp" localSheetId="5">#REF!</definedName>
    <definedName name="ProjOpCosts_WorkComp" localSheetId="8">#REF!</definedName>
    <definedName name="ProjOpCosts_WorkComp" localSheetId="9">#REF!</definedName>
    <definedName name="ProjOpCosts_WorkComp" localSheetId="10">#REF!</definedName>
    <definedName name="ProjOpCosts_WorkComp" localSheetId="11">#REF!</definedName>
    <definedName name="ProjOpCosts_WorkComp" localSheetId="12">#REF!</definedName>
    <definedName name="ProjOpCosts_WorkComp">#REF!</definedName>
    <definedName name="RefreshArea" localSheetId="17">#REF!</definedName>
    <definedName name="RefreshArea">#REF!</definedName>
    <definedName name="Site_Cost" localSheetId="16">'[5]Dev Budget'!$W$22:$Z$28</definedName>
    <definedName name="Site_Cost" localSheetId="1">'[5]Dev Budget'!$W$22:$Z$28</definedName>
    <definedName name="Site_Cost">'[5]Dev Budget'!$W$22:$Z$28</definedName>
    <definedName name="SS" localSheetId="17">#REF!</definedName>
    <definedName name="SS">#REF!</definedName>
    <definedName name="TgtHdrPlus1" localSheetId="13">#REF!</definedName>
    <definedName name="TgtHdrPlus1" localSheetId="14">#REF!</definedName>
    <definedName name="TgtHdrPlus1" localSheetId="16">#REF!</definedName>
    <definedName name="TgtHdrPlus1" localSheetId="1">#REF!</definedName>
    <definedName name="TgtHdrPlus1" localSheetId="2">#REF!</definedName>
    <definedName name="TgtHdrPlus1" localSheetId="3">#REF!</definedName>
    <definedName name="TgtHdrPlus1" localSheetId="5">#REF!</definedName>
    <definedName name="TgtHdrPlus1" localSheetId="8">#REF!</definedName>
    <definedName name="TgtHdrPlus1" localSheetId="9">#REF!</definedName>
    <definedName name="TgtHdrPlus1" localSheetId="10">#REF!</definedName>
    <definedName name="TgtHdrPlus1" localSheetId="11">#REF!</definedName>
    <definedName name="TgtHdrPlus1" localSheetId="12">#REF!</definedName>
    <definedName name="TgtHdrPlus1">#REF!</definedName>
    <definedName name="TOT" localSheetId="17">#REF!</definedName>
    <definedName name="TOT">#REF!</definedName>
    <definedName name="totalunits" localSheetId="13">#REF!</definedName>
    <definedName name="totalunits" localSheetId="14">#REF!</definedName>
    <definedName name="totalunits" localSheetId="15">#REF!</definedName>
    <definedName name="totalunits" localSheetId="16">#REF!</definedName>
    <definedName name="totalunits" localSheetId="17">#REF!</definedName>
    <definedName name="totalunits" localSheetId="1">#REF!</definedName>
    <definedName name="totalunits" localSheetId="2">#REF!</definedName>
    <definedName name="totalunits" localSheetId="3">#REF!</definedName>
    <definedName name="totalunits" localSheetId="5">#REF!</definedName>
    <definedName name="totalunits" localSheetId="8">#REF!</definedName>
    <definedName name="totalunits" localSheetId="9">#REF!</definedName>
    <definedName name="totalunits" localSheetId="10">#REF!</definedName>
    <definedName name="totalunits" localSheetId="11">#REF!</definedName>
    <definedName name="totalunits" localSheetId="12">#REF!</definedName>
    <definedName name="totalunits">#REF!</definedName>
    <definedName name="TSQFT" localSheetId="13">#REF!</definedName>
    <definedName name="TSQFT" localSheetId="14">#REF!</definedName>
    <definedName name="TSQFT" localSheetId="15">#REF!</definedName>
    <definedName name="TSQFT" localSheetId="16">#REF!</definedName>
    <definedName name="TSQFT" localSheetId="17">#REF!</definedName>
    <definedName name="TSQFT" localSheetId="1">#REF!</definedName>
    <definedName name="TSQFT" localSheetId="2">#REF!</definedName>
    <definedName name="TSQFT" localSheetId="3">#REF!</definedName>
    <definedName name="TSQFT" localSheetId="5">#REF!</definedName>
    <definedName name="TSQFT" localSheetId="8">#REF!</definedName>
    <definedName name="TSQFT" localSheetId="9">#REF!</definedName>
    <definedName name="TSQFT" localSheetId="10">#REF!</definedName>
    <definedName name="TSQFT" localSheetId="11">#REF!</definedName>
    <definedName name="TSQFT" localSheetId="12">#REF!</definedName>
    <definedName name="TSQFT">#REF!</definedName>
    <definedName name="ttlcost" localSheetId="17">'[6]   12   '!#REF!</definedName>
    <definedName name="ttlcost">'[6]   12   '!#REF!</definedName>
    <definedName name="units" localSheetId="17">#REF!</definedName>
    <definedName name="units">#REF!</definedName>
    <definedName name="vital1" localSheetId="17">#REF!</definedName>
    <definedName name="vital1">#REF!</definedName>
    <definedName name="vital2" localSheetId="17">#REF!</definedName>
    <definedName name="vital2">#REF!</definedName>
    <definedName name="vital4" localSheetId="17">#REF!</definedName>
    <definedName name="vital4">#REF!</definedName>
    <definedName name="vital5" localSheetId="17">#REF!</definedName>
    <definedName name="vital5">#REF!</definedName>
    <definedName name="vital6" localSheetId="17">#REF!</definedName>
    <definedName name="vital6">#REF!</definedName>
    <definedName name="vital8" localSheetId="17">#REF!</definedName>
    <definedName name="vital8">#REF!</definedName>
    <definedName name="vital9" localSheetId="17">#REF!</definedName>
    <definedName name="vital9">#REF!</definedName>
    <definedName name="warn1" localSheetId="17">#REF!</definedName>
    <definedName name="warn1">#REF!</definedName>
    <definedName name="warn2" localSheetId="17">#REF!</definedName>
    <definedName name="warn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50" l="1"/>
  <c r="E22" i="149" l="1"/>
  <c r="D22" i="149"/>
  <c r="C22" i="149"/>
  <c r="C3" i="142" l="1"/>
  <c r="J46" i="139"/>
  <c r="J52" i="138"/>
  <c r="G34" i="137"/>
  <c r="F34" i="137"/>
  <c r="E34" i="137"/>
  <c r="D34" i="137"/>
  <c r="H33" i="137"/>
  <c r="H32" i="137"/>
  <c r="F18" i="137"/>
  <c r="D18" i="137"/>
  <c r="F17" i="137"/>
  <c r="F23" i="137" s="1"/>
  <c r="D17" i="137"/>
  <c r="C4" i="137"/>
  <c r="C4" i="136"/>
  <c r="D48" i="135"/>
  <c r="C48" i="135"/>
  <c r="B48" i="135"/>
  <c r="E53" i="135" s="1"/>
  <c r="E47" i="135"/>
  <c r="E46" i="135"/>
  <c r="E45" i="135"/>
  <c r="E44" i="135"/>
  <c r="E43" i="135"/>
  <c r="E42" i="135"/>
  <c r="H39" i="135"/>
  <c r="C4" i="135"/>
  <c r="E48" i="135" l="1"/>
  <c r="B49" i="135" s="1"/>
  <c r="H34" i="137"/>
  <c r="C49" i="135" l="1"/>
  <c r="H43" i="135"/>
  <c r="D49" i="135"/>
  <c r="E49" i="135" s="1"/>
  <c r="G36" i="140"/>
  <c r="P587" i="104"/>
  <c r="O587" i="104"/>
  <c r="N587" i="104"/>
  <c r="P583" i="104"/>
  <c r="O583" i="104"/>
  <c r="N583" i="104"/>
  <c r="P579" i="104"/>
  <c r="O579" i="104"/>
  <c r="N579" i="104"/>
  <c r="P575" i="104"/>
  <c r="O575" i="104"/>
  <c r="N575" i="104"/>
  <c r="P571" i="104"/>
  <c r="O571" i="104"/>
  <c r="N571" i="104"/>
  <c r="P567" i="104"/>
  <c r="O567" i="104"/>
  <c r="N567" i="104"/>
  <c r="P563" i="104"/>
  <c r="O563" i="104"/>
  <c r="N563" i="104"/>
  <c r="P559" i="104"/>
  <c r="O559" i="104"/>
  <c r="N559" i="104"/>
  <c r="P555" i="104"/>
  <c r="O555" i="104"/>
  <c r="N555" i="104"/>
  <c r="P551" i="104"/>
  <c r="O551" i="104"/>
  <c r="N551" i="104"/>
  <c r="P547" i="104"/>
  <c r="O547" i="104"/>
  <c r="N547" i="104"/>
  <c r="P543" i="104"/>
  <c r="O543" i="104"/>
  <c r="N543" i="104"/>
  <c r="P539" i="104"/>
  <c r="O539" i="104"/>
  <c r="N539" i="104"/>
  <c r="P535" i="104"/>
  <c r="O535" i="104"/>
  <c r="N535" i="104"/>
  <c r="P531" i="104"/>
  <c r="O531" i="104"/>
  <c r="N531" i="104"/>
  <c r="P527" i="104"/>
  <c r="O527" i="104"/>
  <c r="N527" i="104"/>
  <c r="P523" i="104"/>
  <c r="O523" i="104"/>
  <c r="N523" i="104"/>
  <c r="P519" i="104"/>
  <c r="O519" i="104"/>
  <c r="N519" i="104"/>
  <c r="P515" i="104"/>
  <c r="O515" i="104"/>
  <c r="N515" i="104"/>
  <c r="P511" i="104"/>
  <c r="O511" i="104"/>
  <c r="N511" i="104"/>
  <c r="P507" i="104"/>
  <c r="O507" i="104"/>
  <c r="N507" i="104"/>
  <c r="P503" i="104"/>
  <c r="O503" i="104"/>
  <c r="N503" i="104"/>
  <c r="P499" i="104"/>
  <c r="O499" i="104"/>
  <c r="N499" i="104"/>
  <c r="P495" i="104"/>
  <c r="O495" i="104"/>
  <c r="N495" i="104"/>
  <c r="P491" i="104"/>
  <c r="O491" i="104"/>
  <c r="N491" i="104"/>
  <c r="P487" i="104"/>
  <c r="O487" i="104"/>
  <c r="N487" i="104"/>
  <c r="P483" i="104"/>
  <c r="O483" i="104"/>
  <c r="N483" i="104"/>
  <c r="P479" i="104"/>
  <c r="O479" i="104"/>
  <c r="N479" i="104"/>
  <c r="P475" i="104"/>
  <c r="O475" i="104"/>
  <c r="N475" i="104"/>
  <c r="P471" i="104"/>
  <c r="O471" i="104"/>
  <c r="N471" i="104"/>
  <c r="P467" i="104"/>
  <c r="O467" i="104"/>
  <c r="N467" i="104"/>
  <c r="P463" i="104"/>
  <c r="O463" i="104"/>
  <c r="N463" i="104"/>
  <c r="P459" i="104"/>
  <c r="O459" i="104"/>
  <c r="N459" i="104"/>
  <c r="P455" i="104"/>
  <c r="O455" i="104"/>
  <c r="N455" i="104"/>
  <c r="P451" i="104"/>
  <c r="O451" i="104"/>
  <c r="N451" i="104"/>
  <c r="P447" i="104"/>
  <c r="O447" i="104"/>
  <c r="N447" i="104"/>
  <c r="P443" i="104"/>
  <c r="O443" i="104"/>
  <c r="N443" i="104"/>
  <c r="P439" i="104"/>
  <c r="O439" i="104"/>
  <c r="N439" i="104"/>
  <c r="P435" i="104"/>
  <c r="O435" i="104"/>
  <c r="N435" i="104"/>
  <c r="P431" i="104"/>
  <c r="O431" i="104"/>
  <c r="N431" i="104"/>
  <c r="P427" i="104"/>
  <c r="O427" i="104"/>
  <c r="N427" i="104"/>
  <c r="P423" i="104"/>
  <c r="O423" i="104"/>
  <c r="N423" i="104"/>
  <c r="P419" i="104"/>
  <c r="O419" i="104"/>
  <c r="N419" i="104"/>
  <c r="P415" i="104"/>
  <c r="O415" i="104"/>
  <c r="N415" i="104"/>
  <c r="P411" i="104"/>
  <c r="O411" i="104"/>
  <c r="N411" i="104"/>
  <c r="P407" i="104"/>
  <c r="O407" i="104"/>
  <c r="N407" i="104"/>
  <c r="P403" i="104"/>
  <c r="O403" i="104"/>
  <c r="N403" i="104"/>
  <c r="P399" i="104"/>
  <c r="O399" i="104"/>
  <c r="N399" i="104"/>
  <c r="P395" i="104"/>
  <c r="O395" i="104"/>
  <c r="N395" i="104"/>
  <c r="P391" i="104"/>
  <c r="O391" i="104"/>
  <c r="N391" i="104"/>
  <c r="P387" i="104"/>
  <c r="O387" i="104"/>
  <c r="N387" i="104"/>
  <c r="P383" i="104"/>
  <c r="O383" i="104"/>
  <c r="N383" i="104"/>
  <c r="P379" i="104"/>
  <c r="O379" i="104"/>
  <c r="N379" i="104"/>
  <c r="P375" i="104"/>
  <c r="O375" i="104"/>
  <c r="N375" i="104"/>
  <c r="P371" i="104"/>
  <c r="O371" i="104"/>
  <c r="N371" i="104"/>
  <c r="P367" i="104"/>
  <c r="O367" i="104"/>
  <c r="N367" i="104"/>
  <c r="P363" i="104"/>
  <c r="O363" i="104"/>
  <c r="N363" i="104"/>
  <c r="P359" i="104"/>
  <c r="O359" i="104"/>
  <c r="N359" i="104"/>
  <c r="P355" i="104"/>
  <c r="O355" i="104"/>
  <c r="N355" i="104"/>
  <c r="P351" i="104"/>
  <c r="O351" i="104"/>
  <c r="N351" i="104"/>
  <c r="P347" i="104"/>
  <c r="O347" i="104"/>
  <c r="N347" i="104"/>
  <c r="P343" i="104"/>
  <c r="O343" i="104"/>
  <c r="N343" i="104"/>
  <c r="P339" i="104"/>
  <c r="O339" i="104"/>
  <c r="N339" i="104"/>
  <c r="P335" i="104"/>
  <c r="O335" i="104"/>
  <c r="N335" i="104"/>
  <c r="P331" i="104"/>
  <c r="O331" i="104"/>
  <c r="N331" i="104"/>
  <c r="P327" i="104"/>
  <c r="O327" i="104"/>
  <c r="N327" i="104"/>
  <c r="P323" i="104"/>
  <c r="O323" i="104"/>
  <c r="N323" i="104"/>
  <c r="P319" i="104"/>
  <c r="O319" i="104"/>
  <c r="N319" i="104"/>
  <c r="P315" i="104"/>
  <c r="O315" i="104"/>
  <c r="N315" i="104"/>
  <c r="P311" i="104"/>
  <c r="O311" i="104"/>
  <c r="N311" i="104"/>
  <c r="P307" i="104"/>
  <c r="O307" i="104"/>
  <c r="N307" i="104"/>
  <c r="P303" i="104"/>
  <c r="O303" i="104"/>
  <c r="N303" i="104"/>
  <c r="P299" i="104"/>
  <c r="O299" i="104"/>
  <c r="N299" i="104"/>
  <c r="P295" i="104"/>
  <c r="O295" i="104"/>
  <c r="N295" i="104"/>
  <c r="P291" i="104"/>
  <c r="O291" i="104"/>
  <c r="N291" i="104"/>
  <c r="P287" i="104"/>
  <c r="O287" i="104"/>
  <c r="N287" i="104"/>
  <c r="P283" i="104"/>
  <c r="O283" i="104"/>
  <c r="N283" i="104"/>
  <c r="P279" i="104"/>
  <c r="O279" i="104"/>
  <c r="N279" i="104"/>
  <c r="P275" i="104"/>
  <c r="O275" i="104"/>
  <c r="N275" i="104"/>
  <c r="P271" i="104"/>
  <c r="O271" i="104"/>
  <c r="N271" i="104"/>
  <c r="P267" i="104"/>
  <c r="O267" i="104"/>
  <c r="N267" i="104"/>
  <c r="P263" i="104"/>
  <c r="O263" i="104"/>
  <c r="N263" i="104"/>
  <c r="P259" i="104"/>
  <c r="O259" i="104"/>
  <c r="N259" i="104"/>
  <c r="P255" i="104"/>
  <c r="O255" i="104"/>
  <c r="N255" i="104"/>
  <c r="P251" i="104"/>
  <c r="O251" i="104"/>
  <c r="N251" i="104"/>
  <c r="P247" i="104"/>
  <c r="O247" i="104"/>
  <c r="N247" i="104"/>
  <c r="P243" i="104"/>
  <c r="O243" i="104"/>
  <c r="N243" i="104"/>
  <c r="P239" i="104"/>
  <c r="O239" i="104"/>
  <c r="N239" i="104"/>
  <c r="P235" i="104"/>
  <c r="O235" i="104"/>
  <c r="N235" i="104"/>
  <c r="P231" i="104"/>
  <c r="O231" i="104"/>
  <c r="N231" i="104"/>
  <c r="P227" i="104"/>
  <c r="O227" i="104"/>
  <c r="N227" i="104"/>
  <c r="P223" i="104"/>
  <c r="O223" i="104"/>
  <c r="N223" i="104"/>
  <c r="P219" i="104"/>
  <c r="O219" i="104"/>
  <c r="N219" i="104"/>
  <c r="P215" i="104"/>
  <c r="O215" i="104"/>
  <c r="N215" i="104"/>
  <c r="P211" i="104"/>
  <c r="O211" i="104"/>
  <c r="N211" i="104"/>
  <c r="P207" i="104"/>
  <c r="O207" i="104"/>
  <c r="N207" i="104"/>
  <c r="P203" i="104"/>
  <c r="O203" i="104"/>
  <c r="N203" i="104"/>
  <c r="P199" i="104"/>
  <c r="O199" i="104"/>
  <c r="N199" i="104"/>
  <c r="P195" i="104"/>
  <c r="O195" i="104"/>
  <c r="N195" i="104"/>
  <c r="P191" i="104"/>
  <c r="O191" i="104"/>
  <c r="N191" i="104"/>
  <c r="P187" i="104"/>
  <c r="O187" i="104"/>
  <c r="N187" i="104"/>
  <c r="P183" i="104"/>
  <c r="O183" i="104"/>
  <c r="N183" i="104"/>
  <c r="P179" i="104"/>
  <c r="O179" i="104"/>
  <c r="N179" i="104"/>
  <c r="P175" i="104"/>
  <c r="O175" i="104"/>
  <c r="N175" i="104"/>
  <c r="P171" i="104"/>
  <c r="O171" i="104"/>
  <c r="N171" i="104"/>
  <c r="P167" i="104"/>
  <c r="O167" i="104"/>
  <c r="N167" i="104"/>
  <c r="P163" i="104"/>
  <c r="O163" i="104"/>
  <c r="N163" i="104"/>
  <c r="P159" i="104"/>
  <c r="O159" i="104"/>
  <c r="N159" i="104"/>
  <c r="P155" i="104"/>
  <c r="O155" i="104"/>
  <c r="N155" i="104"/>
  <c r="P151" i="104"/>
  <c r="O151" i="104"/>
  <c r="N151" i="104"/>
  <c r="P147" i="104"/>
  <c r="O147" i="104"/>
  <c r="N147" i="104"/>
  <c r="P143" i="104"/>
  <c r="O143" i="104"/>
  <c r="N143" i="104"/>
  <c r="P139" i="104"/>
  <c r="O139" i="104"/>
  <c r="N139" i="104"/>
  <c r="P135" i="104"/>
  <c r="O135" i="104"/>
  <c r="N135" i="104"/>
  <c r="P131" i="104"/>
  <c r="O131" i="104"/>
  <c r="N131" i="104"/>
  <c r="P127" i="104"/>
  <c r="O127" i="104"/>
  <c r="N127" i="104"/>
  <c r="P123" i="104"/>
  <c r="O123" i="104"/>
  <c r="N123" i="104"/>
  <c r="P119" i="104"/>
  <c r="O119" i="104"/>
  <c r="N119" i="104"/>
  <c r="P115" i="104"/>
  <c r="O115" i="104"/>
  <c r="N115" i="104"/>
  <c r="P111" i="104"/>
  <c r="O111" i="104"/>
  <c r="N111" i="104"/>
  <c r="P107" i="104"/>
  <c r="O107" i="104"/>
  <c r="N107" i="104"/>
  <c r="P103" i="104"/>
  <c r="O103" i="104"/>
  <c r="N103" i="104"/>
  <c r="P99" i="104"/>
  <c r="O99" i="104"/>
  <c r="N99" i="104"/>
  <c r="P95" i="104"/>
  <c r="O95" i="104"/>
  <c r="N95" i="104"/>
  <c r="P91" i="104"/>
  <c r="O91" i="104"/>
  <c r="N91" i="104"/>
  <c r="P87" i="104"/>
  <c r="O87" i="104"/>
  <c r="N87" i="104"/>
  <c r="P83" i="104"/>
  <c r="O83" i="104"/>
  <c r="N83" i="104"/>
  <c r="P79" i="104"/>
  <c r="O79" i="104"/>
  <c r="N79" i="104"/>
  <c r="P75" i="104"/>
  <c r="O75" i="104"/>
  <c r="N75" i="104"/>
  <c r="P71" i="104"/>
  <c r="O71" i="104"/>
  <c r="N71" i="104"/>
  <c r="P67" i="104"/>
  <c r="O67" i="104"/>
  <c r="N67" i="104"/>
  <c r="P63" i="104"/>
  <c r="O63" i="104"/>
  <c r="N63" i="104"/>
  <c r="P59" i="104"/>
  <c r="O59" i="104"/>
  <c r="N59" i="104"/>
  <c r="P55" i="104"/>
  <c r="O55" i="104"/>
  <c r="N55" i="104"/>
  <c r="P51" i="104"/>
  <c r="O51" i="104"/>
  <c r="N51" i="104"/>
  <c r="P47" i="104"/>
  <c r="O47" i="104"/>
  <c r="N47" i="104"/>
  <c r="P43" i="104"/>
  <c r="O43" i="104"/>
  <c r="N43" i="104"/>
  <c r="P39" i="104"/>
  <c r="O39" i="104"/>
  <c r="N39" i="104"/>
  <c r="P35" i="104"/>
  <c r="O35" i="104"/>
  <c r="N35" i="104"/>
  <c r="P31" i="104"/>
  <c r="O31" i="104"/>
  <c r="N31" i="104"/>
  <c r="P27" i="104"/>
  <c r="O27" i="104"/>
  <c r="N27" i="104"/>
  <c r="X54" i="54" l="1"/>
  <c r="I3" i="76" l="1"/>
  <c r="H3" i="76"/>
  <c r="G3" i="76"/>
  <c r="F3" i="76"/>
  <c r="E3" i="76"/>
  <c r="B1" i="78"/>
  <c r="E1" i="78" s="1"/>
  <c r="B1" i="76"/>
  <c r="Y51" i="85"/>
</calcChain>
</file>

<file path=xl/comments1.xml><?xml version="1.0" encoding="utf-8"?>
<comments xmlns="http://schemas.openxmlformats.org/spreadsheetml/2006/main">
  <authors>
    <author>Author</author>
  </authors>
  <commentList>
    <comment ref="H82" authorId="0" shapeId="0">
      <text>
        <r>
          <rPr>
            <b/>
            <sz val="9"/>
            <color indexed="81"/>
            <rFont val="Tahoma"/>
            <family val="2"/>
          </rPr>
          <t>Author:</t>
        </r>
        <r>
          <rPr>
            <sz val="9"/>
            <color indexed="81"/>
            <rFont val="Tahoma"/>
            <family val="2"/>
          </rPr>
          <t xml:space="preserve">
Projects with federal funds will be required to obtain a DUNS or UEI number before Carryover.</t>
        </r>
      </text>
    </comment>
  </commentList>
</comments>
</file>

<file path=xl/comments2.xml><?xml version="1.0" encoding="utf-8"?>
<comments xmlns="http://schemas.openxmlformats.org/spreadsheetml/2006/main">
  <authors>
    <author>Author</author>
  </authors>
  <commentList>
    <comment ref="A22" authorId="0" shapeId="0">
      <text>
        <r>
          <rPr>
            <sz val="9"/>
            <color indexed="81"/>
            <rFont val="Tahoma"/>
            <family val="2"/>
          </rPr>
          <t>Include total of:
Common Areas, Circulation, Building Services, Structured Parking, Inside Walls, and any other space within the Total Project Square Footage that is not Residential Floor Area.</t>
        </r>
      </text>
    </comment>
  </commentList>
</comments>
</file>

<file path=xl/sharedStrings.xml><?xml version="1.0" encoding="utf-8"?>
<sst xmlns="http://schemas.openxmlformats.org/spreadsheetml/2006/main" count="958" uniqueCount="474">
  <si>
    <t>TOTAL NUMBER OF AFFORDABLE UNITS</t>
  </si>
  <si>
    <t>Project Address:</t>
  </si>
  <si>
    <t>Governmental Unit:</t>
  </si>
  <si>
    <t>Applicant Name:</t>
  </si>
  <si>
    <t>The undersigned certifies that:</t>
  </si>
  <si>
    <t>Rental Programs Administrator</t>
  </si>
  <si>
    <t>Phoenix, AZ 85007</t>
  </si>
  <si>
    <t>Applications Submitted to:</t>
  </si>
  <si>
    <t>Form 8</t>
  </si>
  <si>
    <t>A.</t>
  </si>
  <si>
    <t>B.</t>
  </si>
  <si>
    <t>C.</t>
  </si>
  <si>
    <t>D.</t>
  </si>
  <si>
    <t>E.</t>
  </si>
  <si>
    <t>Title:</t>
  </si>
  <si>
    <t>Printed Name:</t>
  </si>
  <si>
    <t>Co-Developer</t>
  </si>
  <si>
    <t>Applicant</t>
  </si>
  <si>
    <t>Single Family</t>
  </si>
  <si>
    <t>Multi Family</t>
  </si>
  <si>
    <t>LIHTC Allocation Date</t>
  </si>
  <si>
    <t>State Location</t>
  </si>
  <si>
    <t>Arizona Department of Housing</t>
  </si>
  <si>
    <t>1)</t>
  </si>
  <si>
    <t>2)</t>
  </si>
  <si>
    <t>Name</t>
  </si>
  <si>
    <t>Address</t>
  </si>
  <si>
    <t>City</t>
  </si>
  <si>
    <t>State</t>
  </si>
  <si>
    <t>Phone</t>
  </si>
  <si>
    <t>Fax</t>
  </si>
  <si>
    <t>Project Name:</t>
  </si>
  <si>
    <t>Architect</t>
  </si>
  <si>
    <t>Other</t>
  </si>
  <si>
    <t>Date:</t>
  </si>
  <si>
    <t>Date</t>
  </si>
  <si>
    <t>Firm Name:</t>
  </si>
  <si>
    <t xml:space="preserve"> Development Experience</t>
  </si>
  <si>
    <t xml:space="preserve"> New Construction</t>
  </si>
  <si>
    <t xml:space="preserve"> Rehabilitation</t>
  </si>
  <si>
    <t xml:space="preserve"> HUD</t>
  </si>
  <si>
    <t xml:space="preserve"> LIHTC</t>
  </si>
  <si>
    <t xml:space="preserve"> RD 514/515/516/538</t>
  </si>
  <si>
    <t>Architect Signature:</t>
  </si>
  <si>
    <t>The undersigned is authorized by the Governmental Unit to make representations as to the status of zoning for the property subject to the Governmental Unit's zoning jurisdiction.</t>
  </si>
  <si>
    <t>Planning and Zoning Verification</t>
  </si>
  <si>
    <t>Bedroom Size</t>
  </si>
  <si>
    <t>Applicant Signature:</t>
  </si>
  <si>
    <t>Per Unit Limit</t>
  </si>
  <si>
    <t>0 Bdrm</t>
  </si>
  <si>
    <t>1 Bdrm</t>
  </si>
  <si>
    <t>2 Bdrm</t>
  </si>
  <si>
    <t>3 Bdrm</t>
  </si>
  <si>
    <t>4 Bdrm</t>
  </si>
  <si>
    <t>Arizona Department of Housing
Low Income Housing Tax Credit Application</t>
  </si>
  <si>
    <r>
      <t>Arizona Department of Housing
Low Income Housing Tax Credit Application</t>
    </r>
    <r>
      <rPr>
        <b/>
        <sz val="16"/>
        <rFont val="Times New Roman"/>
        <family val="1"/>
      </rPr>
      <t/>
    </r>
  </si>
  <si>
    <r>
      <t xml:space="preserve">Project Name &amp; Address
</t>
    </r>
    <r>
      <rPr>
        <sz val="9"/>
        <rFont val="Palatino Linotype"/>
        <family val="1"/>
      </rPr>
      <t>(Street Address, City, ZIP)</t>
    </r>
  </si>
  <si>
    <t>The Project will be designed:</t>
  </si>
  <si>
    <t>The current zoning status of the above-named Project is as of the date of this certification, zoned</t>
  </si>
  <si>
    <t>1.</t>
  </si>
  <si>
    <t>2.</t>
  </si>
  <si>
    <t>3.</t>
  </si>
  <si>
    <t>Apache, Gila &amp; Graham Counties</t>
  </si>
  <si>
    <t>Apache, Gila &amp; Graham Counties with an Elevator</t>
  </si>
  <si>
    <t>Project Schedule</t>
  </si>
  <si>
    <t>Ownership Entity:</t>
  </si>
  <si>
    <t>COMMENTS</t>
  </si>
  <si>
    <t>Site Acquisition</t>
  </si>
  <si>
    <t>Closing Date:</t>
  </si>
  <si>
    <t>Financing</t>
  </si>
  <si>
    <t>Source of Funds:</t>
  </si>
  <si>
    <t>Building Permits Issued</t>
  </si>
  <si>
    <t>Notice to Proceed Issued</t>
  </si>
  <si>
    <t>F.</t>
  </si>
  <si>
    <t>G.</t>
  </si>
  <si>
    <t>Estimated Placed-in-Service Date</t>
  </si>
  <si>
    <t>Management Company Name:</t>
  </si>
  <si>
    <t>Project Name</t>
  </si>
  <si>
    <t>Developer or Co-Developer Name:</t>
  </si>
  <si>
    <t>Developer Signature:</t>
  </si>
  <si>
    <r>
      <t xml:space="preserve">Co-Developer Signature:  </t>
    </r>
    <r>
      <rPr>
        <i/>
        <sz val="9"/>
        <color indexed="8"/>
        <rFont val="Palatino Linotype"/>
        <family val="1"/>
      </rPr>
      <t>(if applicable)</t>
    </r>
  </si>
  <si>
    <t>Equity Closing</t>
  </si>
  <si>
    <t>Use this page to indicate the Management Company's experience with the management of affordable housing projects.</t>
  </si>
  <si>
    <t>Signature of Authorized Signatory of Local Government Agency</t>
  </si>
  <si>
    <t>to meet the minimum requirements of all applicable building codes and regulations.</t>
  </si>
  <si>
    <t>in accordance with Fair Housing Accessibility Guidelines.</t>
  </si>
  <si>
    <t>Insert at Tab 1</t>
  </si>
  <si>
    <t>Yavapai &amp; Coconino Counties</t>
  </si>
  <si>
    <t>Douglas, Pima &amp; Santa Cruz Counties</t>
  </si>
  <si>
    <t>Cochise, Maricopa &amp; Yuma Counties</t>
  </si>
  <si>
    <t>Mohave &amp; Navajo Counties</t>
  </si>
  <si>
    <t>Greenlee, La Paz &amp; Pinal Counties</t>
  </si>
  <si>
    <t>Douglas, Pima, &amp; Santa Cruz Counties with an Elevator</t>
  </si>
  <si>
    <t>Greenlee, La Paz &amp; Pinal Counties with an Elevator</t>
  </si>
  <si>
    <t>Cochise, Maricopa &amp; Yuma Counties with an Elevator</t>
  </si>
  <si>
    <t>Yavapai &amp; Coconino Counties with an Elevator</t>
  </si>
  <si>
    <t>Mohave &amp; Navajo Counties with an Elevator</t>
  </si>
  <si>
    <t xml:space="preserve">Instructions: </t>
  </si>
  <si>
    <t>Input fields are highlighted in green</t>
  </si>
  <si>
    <t>Ownership Percentage</t>
  </si>
  <si>
    <t>Date Purchased</t>
  </si>
  <si>
    <t>Original Purchase Price</t>
  </si>
  <si>
    <t>Market Value</t>
  </si>
  <si>
    <t>Current Outstanding Balance</t>
  </si>
  <si>
    <t>Net Operating Income / (Loss)</t>
  </si>
  <si>
    <t>DSCR</t>
  </si>
  <si>
    <t>Loan-to-Value (LTV)</t>
  </si>
  <si>
    <t>Loan-to-Cost (LTC)</t>
  </si>
  <si>
    <t>Land</t>
  </si>
  <si>
    <t>Residential</t>
  </si>
  <si>
    <t>Multifamily</t>
  </si>
  <si>
    <t>Office</t>
  </si>
  <si>
    <t>Retail</t>
  </si>
  <si>
    <t>Industrial</t>
  </si>
  <si>
    <t>Property Name:</t>
  </si>
  <si>
    <t>XYZ Estates</t>
  </si>
  <si>
    <t>Address:</t>
  </si>
  <si>
    <t>1110 W. Washington</t>
  </si>
  <si>
    <t>Management Company Experience</t>
  </si>
  <si>
    <t>Developer Name:</t>
  </si>
  <si>
    <t>Information as of:</t>
  </si>
  <si>
    <t>This document may be made available in alternate formats upon request.</t>
  </si>
  <si>
    <t>Placed in Service Date (of Last Building)</t>
  </si>
  <si>
    <t>in accordance with Section 504, (as applicable).</t>
  </si>
  <si>
    <t>Phoenix, AZ  85007</t>
  </si>
  <si>
    <r>
      <rPr>
        <b/>
        <u/>
        <sz val="10"/>
        <rFont val="Palatino Linotype"/>
        <family val="1"/>
      </rPr>
      <t>Removal by Development Team Member</t>
    </r>
    <r>
      <rPr>
        <sz val="10"/>
        <rFont val="Palatino Linotype"/>
        <family val="1"/>
      </rPr>
      <t>:  Developer/Co-Developer must list any projects previously awarded tax credits from the State within the last five (5) years in which they were terminated or removed by any other member of the Development Team.</t>
    </r>
  </si>
  <si>
    <r>
      <rPr>
        <b/>
        <u/>
        <sz val="10"/>
        <rFont val="Palatino Linotype"/>
        <family val="1"/>
      </rPr>
      <t>Disqualification for Fraud</t>
    </r>
    <r>
      <rPr>
        <sz val="10"/>
        <rFont val="Palatino Linotype"/>
        <family val="1"/>
      </rPr>
      <t>:  Developer/Co-Developer must list any conviction, current indictment or complaint, or circumstances where it has been found liable, or is currently accused of fraud, in this State or any other State, or misrepresentation relating to: (a) issuance of securities; (b) the development, construction, operation or management of a Tax Credit or other government subsidized housing program; (c) the conduct of the business of the Developer, general partner or any Person with a Controlling Interest in either such party in any administrative or other proceeding; or (d) any filing with the Internal Revenue Service in any State.</t>
    </r>
  </si>
  <si>
    <t>#
Affordable Units</t>
  </si>
  <si>
    <t>Debt
Service</t>
  </si>
  <si>
    <t>Original
Loan
Amount</t>
  </si>
  <si>
    <t xml:space="preserve">Zip Code  </t>
  </si>
  <si>
    <t xml:space="preserve">   Name</t>
  </si>
  <si>
    <t xml:space="preserve">   Title</t>
  </si>
  <si>
    <t xml:space="preserve">   Address</t>
  </si>
  <si>
    <t xml:space="preserve">   City</t>
  </si>
  <si>
    <t xml:space="preserve">  ("Applicant")</t>
  </si>
  <si>
    <t>Please enter below the name of the signing official, his/her title, address, telephone number, e-mail address, sign and date:</t>
  </si>
  <si>
    <t>E-mail Address</t>
  </si>
  <si>
    <t>to meet the architectural requirements of the Housing First model (if applicable).</t>
  </si>
  <si>
    <t>3)</t>
  </si>
  <si>
    <t>Number of buildings:</t>
  </si>
  <si>
    <t>The proposed multifamily low income housing tax credit rental Project will include:</t>
  </si>
  <si>
    <t>HUD Authority to Use Grant Funds Issued</t>
  </si>
  <si>
    <t>H.</t>
  </si>
  <si>
    <t>I.</t>
  </si>
  <si>
    <t>Use this page to indicate each Developer/Co-Developer's experience with the development of affordable housing projects.</t>
  </si>
  <si>
    <t>DATE</t>
  </si>
  <si>
    <t>Check this box if multiple sheets are attached.</t>
  </si>
  <si>
    <t>Number of multi-family units:</t>
  </si>
  <si>
    <t>Building height (in feet):</t>
  </si>
  <si>
    <t>Size of project site (acres):</t>
  </si>
  <si>
    <t>Square footage of commercial space (if applicable):</t>
  </si>
  <si>
    <r>
      <rPr>
        <b/>
        <u/>
        <sz val="10"/>
        <rFont val="Palatino Linotype"/>
        <family val="1"/>
      </rPr>
      <t>Prior Foreclosure</t>
    </r>
    <r>
      <rPr>
        <sz val="10"/>
        <rFont val="Palatino Linotype"/>
        <family val="1"/>
      </rPr>
      <t>:  Developer/Co-Developer must list any projects they have owned or developed that has received a notice of default prior to foreclosure that has not been cured, is in the process of foreclosure, or has been fully foreclosed upon while the Applicant, Developer, general partner (or Person with a Controlling Interest in any of these entities)  has/had an interest and/or involvement in the project and acknowledge the disclosures regarding the foreclosed property are accurate.</t>
    </r>
  </si>
  <si>
    <t>2017</t>
  </si>
  <si>
    <t>1110 West Washington Street, Suite 280</t>
  </si>
  <si>
    <t>Form 6-1</t>
  </si>
  <si>
    <t>Insert at TAB 6 behind Form 6</t>
  </si>
  <si>
    <t>Form 6-4</t>
  </si>
  <si>
    <r>
      <t xml:space="preserve">Arizona Department of Housing
Low Income Housing Tax Credit Application
</t>
    </r>
    <r>
      <rPr>
        <b/>
        <sz val="16"/>
        <rFont val="Palatino Linotype"/>
        <family val="1"/>
      </rPr>
      <t xml:space="preserve">FORM 6-4
</t>
    </r>
    <r>
      <rPr>
        <b/>
        <sz val="9"/>
        <rFont val="Palatino Linotype"/>
        <family val="1"/>
      </rPr>
      <t>Submit at Equity Closing</t>
    </r>
  </si>
  <si>
    <t>Developer Entity:</t>
  </si>
  <si>
    <t xml:space="preserve"> Management Company Experience</t>
  </si>
  <si>
    <t>Co-Developer Entity:</t>
  </si>
  <si>
    <t>Total Project Square Footage:</t>
  </si>
  <si>
    <t>Architect's Certificate</t>
  </si>
  <si>
    <t>Form 12</t>
  </si>
  <si>
    <t>2019</t>
  </si>
  <si>
    <t>Number of Units</t>
  </si>
  <si>
    <t>Total</t>
  </si>
  <si>
    <t>Environmental Review Completed (Ready to Publish)</t>
  </si>
  <si>
    <t>Construction Loan Commitment</t>
  </si>
  <si>
    <t>Equity Investor Final Selection Completed</t>
  </si>
  <si>
    <t>Permanent Loan Commitment</t>
  </si>
  <si>
    <t>Site Plan Approved by Local Government ("LG")</t>
  </si>
  <si>
    <t>Plans (CDs &amp; Specifications) Approved by LG</t>
  </si>
  <si>
    <t>Plans (CDs &amp; Specifications) Submitted to LG</t>
  </si>
  <si>
    <t>Equity Closing Package Submitted to ADOH</t>
  </si>
  <si>
    <t>Equity Closing (All Construction Period Financing)</t>
  </si>
  <si>
    <t>Completion of Construction/Rehabilitation</t>
  </si>
  <si>
    <t>J.</t>
  </si>
  <si>
    <t>L.</t>
  </si>
  <si>
    <t>Permanent Loan Closing (Permanent Period Financing)</t>
  </si>
  <si>
    <t>M.</t>
  </si>
  <si>
    <r>
      <rPr>
        <b/>
        <sz val="16"/>
        <rFont val="Palatino Linotype"/>
        <family val="1"/>
      </rPr>
      <t xml:space="preserve">FORM 6-3
</t>
    </r>
    <r>
      <rPr>
        <b/>
        <sz val="10"/>
        <rFont val="Palatino Linotype"/>
        <family val="1"/>
      </rPr>
      <t>Insert at TAB 6
behind Form 6-2</t>
    </r>
    <r>
      <rPr>
        <sz val="11"/>
        <rFont val="Palatino Linotype"/>
        <family val="1"/>
      </rPr>
      <t xml:space="preserve">
</t>
    </r>
  </si>
  <si>
    <r>
      <t>Property Type (</t>
    </r>
    <r>
      <rPr>
        <i/>
        <sz val="11"/>
        <rFont val="Palatino Linotype"/>
        <family val="1"/>
      </rPr>
      <t>Land, Residential, Multifamily, Office, Retail, Industrial, etc.)</t>
    </r>
  </si>
  <si>
    <t xml:space="preserve">The undersigned certifies that each of the items checked above will be incorporated in the plans/specifications submitted to the Arizona Department of Housing.  </t>
  </si>
  <si>
    <t>Firm Commitment/Award Date</t>
  </si>
  <si>
    <t>K.</t>
  </si>
  <si>
    <t>N.</t>
  </si>
  <si>
    <t>which is a zoning classification that permits construction of the Project as detailed below without further zoning or</t>
  </si>
  <si>
    <t>variances or use permit approvals.</t>
  </si>
  <si>
    <t>Describe any remaining processes to pull permits and begin construction of the Units described above.</t>
  </si>
  <si>
    <t>Other:</t>
  </si>
  <si>
    <t>Site Control</t>
  </si>
  <si>
    <t>Disqualification Certification</t>
  </si>
  <si>
    <t>Status</t>
  </si>
  <si>
    <t>Ownership
%</t>
  </si>
  <si>
    <t>TIN</t>
  </si>
  <si>
    <t>Name of General Partner(s),
Managing Member(s)</t>
  </si>
  <si>
    <t xml:space="preserve">State where formed: </t>
  </si>
  <si>
    <t>Legal Status:</t>
  </si>
  <si>
    <t>Zip+4</t>
  </si>
  <si>
    <t>Entity</t>
  </si>
  <si>
    <t>Ownership Information</t>
  </si>
  <si>
    <t>Company</t>
  </si>
  <si>
    <t>Title</t>
  </si>
  <si>
    <t>Secondary Contact Information</t>
  </si>
  <si>
    <t>Check all that apply:</t>
  </si>
  <si>
    <t>Applicant Information</t>
  </si>
  <si>
    <t>Total:</t>
  </si>
  <si>
    <t>80% AMI:</t>
  </si>
  <si>
    <t>70% AMI:</t>
  </si>
  <si>
    <t>60% AMI:</t>
  </si>
  <si>
    <t>50% AMI:</t>
  </si>
  <si>
    <t>40% AMI:</t>
  </si>
  <si>
    <t>30% AMI:</t>
  </si>
  <si>
    <t># Units</t>
  </si>
  <si>
    <t>Income Levels:</t>
  </si>
  <si>
    <t>Congressional:</t>
  </si>
  <si>
    <t>State House:</t>
  </si>
  <si>
    <t>State Senate:</t>
  </si>
  <si>
    <t>Legislative District Numbers:</t>
  </si>
  <si>
    <t>Longitude:</t>
  </si>
  <si>
    <t>Latitude:</t>
  </si>
  <si>
    <t>Census Tract Number:</t>
  </si>
  <si>
    <t>County:</t>
  </si>
  <si>
    <t>Zip Code + 4</t>
  </si>
  <si>
    <t>State:</t>
  </si>
  <si>
    <t>Project Summary</t>
  </si>
  <si>
    <t>Form 3</t>
  </si>
  <si>
    <t>Use separate page if more than ten (10) buildings.</t>
  </si>
  <si>
    <t>Proposed Date of Acquisition</t>
  </si>
  <si>
    <t xml:space="preserve"> Date Building Placed in Service by Current Owner</t>
  </si>
  <si>
    <t>Acquisition Cost of Buildings</t>
  </si>
  <si>
    <t>Addresses of Buildings Under Control</t>
  </si>
  <si>
    <t>Does Project include any relocation or displacement of tenants?</t>
  </si>
  <si>
    <t>Buildings are under control via:</t>
  </si>
  <si>
    <t>Building(s) acquired or to be acquired from:</t>
  </si>
  <si>
    <t>Building Acquisition Information</t>
  </si>
  <si>
    <t>Seller/Lessor Information</t>
  </si>
  <si>
    <t>The site purchase is:</t>
  </si>
  <si>
    <t>Note any conditions to closing here:</t>
  </si>
  <si>
    <t>Total Land Cost:</t>
  </si>
  <si>
    <t>Contract Expiration Date:</t>
  </si>
  <si>
    <t>Site Information</t>
  </si>
  <si>
    <t>Other (if applicable, explain here)</t>
  </si>
  <si>
    <t>Accountant</t>
  </si>
  <si>
    <t>Property Manager</t>
  </si>
  <si>
    <t>Contractor</t>
  </si>
  <si>
    <t>Consultant</t>
  </si>
  <si>
    <t>Identity of Interest</t>
  </si>
  <si>
    <t>Developer Fee %</t>
  </si>
  <si>
    <t>Name of Development Team Member</t>
  </si>
  <si>
    <t>Development Team Information</t>
  </si>
  <si>
    <t xml:space="preserve">Total </t>
  </si>
  <si>
    <t>Non-Residential Buildings</t>
  </si>
  <si>
    <t>Residential Buildings</t>
  </si>
  <si>
    <t>4+ Stories</t>
  </si>
  <si>
    <t>3-Story</t>
  </si>
  <si>
    <t>2-Story</t>
  </si>
  <si>
    <t>1-Story</t>
  </si>
  <si>
    <t>Building Information</t>
  </si>
  <si>
    <t>Total Non-RFA Space:</t>
  </si>
  <si>
    <t>Square Feet</t>
  </si>
  <si>
    <t>Employee Unit(s):</t>
  </si>
  <si>
    <t>Applicable Fraction:</t>
  </si>
  <si>
    <t>Total Low Income &amp; Mkt Rate Units</t>
  </si>
  <si>
    <t>Market Units</t>
  </si>
  <si>
    <t>Low Income Units</t>
  </si>
  <si>
    <t>Residential Floor Area (sf):</t>
  </si>
  <si>
    <t>Unit Type</t>
  </si>
  <si>
    <t>Project Characteristics</t>
  </si>
  <si>
    <t>Years</t>
  </si>
  <si>
    <t>Length of Rental Assistance Contract</t>
  </si>
  <si>
    <t>Number of Units Receiving Rental Assistance</t>
  </si>
  <si>
    <t>No</t>
  </si>
  <si>
    <t>Yes</t>
  </si>
  <si>
    <t>Rental Assistance</t>
  </si>
  <si>
    <t>Applicant must explain below the formula used to determine the real estate taxes to be assessed to the property. If the property is exempt from property taxes, the application must include a written certification from the Treasurer or Assessor Office of the appropriate jurisdiction. If verification of the property tax exemption is not provided or available, property taxes must be included in the operating expenses.</t>
  </si>
  <si>
    <t>Real Estate Taxes</t>
  </si>
  <si>
    <t>ADOH may disqualify an application based substantive evidence connecting a Principal to any of the following:</t>
  </si>
  <si>
    <t>making misrepresentation or providing materially false information in an application;</t>
  </si>
  <si>
    <t>allowing an affordable rental housing property to enter into foreclosure;</t>
  </si>
  <si>
    <t>being removed from an LIHTC ownership entity by an equity investor or ADOH;</t>
  </si>
  <si>
    <t>not being in good standing with any affordable rental housing program administrator or the State of Arizona;</t>
  </si>
  <si>
    <t>has been a debtor in a bankruptcy within the past five(5) years;</t>
  </si>
  <si>
    <t>has been a party in a civil, administrative or criminal matter which resulted in an adverse fair housing settlement, an adverse civil rights settlement, or an adverse federal or state government proceeding and settlement against that party or a pattern of adverse civil proceeding and judgments against that party as evidenced by three (3) or more adverse judgments within the previous five (5) years;</t>
  </si>
  <si>
    <t>has been found to be directly or indirectly responsible for any other project within the past five (5) years in which there is or was uncorrected noncompliance with state or federal rules, regulations or standards;</t>
  </si>
  <si>
    <t>has outstanding compliance issues with HUD or ADOH;</t>
  </si>
  <si>
    <t>has ADOH fees that are due and remain unpaid as of the Application Deadline;</t>
  </si>
  <si>
    <t>has a loan payment that is due and remains unpaid as of the Application Deadline without a pending deferral request ; and</t>
  </si>
  <si>
    <t>being debarred from any federal housing program.</t>
  </si>
  <si>
    <t>Please contact Special Needs Division, Arizona Department of Housing:</t>
  </si>
  <si>
    <t xml:space="preserve"> by telephone at (602) 771-1026 </t>
  </si>
  <si>
    <t>Efficiency</t>
  </si>
  <si>
    <t>Form 4</t>
  </si>
  <si>
    <t>Form 5</t>
  </si>
  <si>
    <t>Form 7</t>
  </si>
  <si>
    <t>Form 9</t>
  </si>
  <si>
    <t>Form 10</t>
  </si>
  <si>
    <t>20% AMI:</t>
  </si>
  <si>
    <t>Unit Mix:</t>
  </si>
  <si>
    <t># New</t>
  </si>
  <si>
    <t># Adaptive Reuse</t>
  </si>
  <si>
    <t># Rehab</t>
  </si>
  <si>
    <t>1-BR</t>
  </si>
  <si>
    <t>2-BR</t>
  </si>
  <si>
    <t>3-BR</t>
  </si>
  <si>
    <t>4-BR</t>
  </si>
  <si>
    <t>5-BR</t>
  </si>
  <si>
    <t>Percentage</t>
  </si>
  <si>
    <t>% of Total Units</t>
  </si>
  <si>
    <t xml:space="preserve"># Units Targeted </t>
  </si>
  <si>
    <t>Supportive Housing:</t>
  </si>
  <si>
    <t>Property Management Company Contact Information</t>
  </si>
  <si>
    <t>Form 6-2</t>
  </si>
  <si>
    <t>has been involved in any project awarded LIHTCs where there has been a material change (including general partners or managing members) between award and Form 8609 that ADOH did not approve in writing beforehand;</t>
  </si>
  <si>
    <t>Market Rate:</t>
  </si>
  <si>
    <t>Senior Housing:</t>
  </si>
  <si>
    <t>Describe services that will be provided for supportive housing units:</t>
  </si>
  <si>
    <r>
      <t>Construction Type: (</t>
    </r>
    <r>
      <rPr>
        <b/>
        <i/>
        <sz val="11"/>
        <rFont val="Palatino Linotype"/>
        <family val="1"/>
      </rPr>
      <t>check all that apply</t>
    </r>
    <r>
      <rPr>
        <b/>
        <sz val="11"/>
        <rFont val="Palatino Linotype"/>
        <family val="1"/>
      </rPr>
      <t>)</t>
    </r>
  </si>
  <si>
    <t xml:space="preserve">        Supportive Housing Population Served:</t>
  </si>
  <si>
    <r>
      <t xml:space="preserve">Site is currently under control in the form of: </t>
    </r>
    <r>
      <rPr>
        <i/>
        <sz val="11"/>
        <rFont val="Palatino Linotype"/>
        <family val="1"/>
      </rPr>
      <t>(check all that apply)</t>
    </r>
  </si>
  <si>
    <r>
      <t>Type of Units:</t>
    </r>
    <r>
      <rPr>
        <sz val="11"/>
        <rFont val="Palatino Linotype"/>
        <family val="1"/>
      </rPr>
      <t xml:space="preserve"> </t>
    </r>
    <r>
      <rPr>
        <i/>
        <sz val="11"/>
        <rFont val="Palatino Linotype"/>
        <family val="1"/>
      </rPr>
      <t>(Check all that apply.)</t>
    </r>
  </si>
  <si>
    <t>I hereby certify that I am authorized to bind the Applicant and the foregoing statement is true and correct as of this</t>
  </si>
  <si>
    <t xml:space="preserve">  </t>
  </si>
  <si>
    <t xml:space="preserve">        Senior Housing Population Served:</t>
  </si>
  <si>
    <t xml:space="preserve">E-mail </t>
  </si>
  <si>
    <t>DUNS No. or UEI*</t>
  </si>
  <si>
    <t>Developer</t>
  </si>
  <si>
    <t>Percentage of Units Receiving Rental Assistance</t>
  </si>
  <si>
    <t xml:space="preserve">day of </t>
  </si>
  <si>
    <t>,</t>
  </si>
  <si>
    <t>Day</t>
  </si>
  <si>
    <t>Month</t>
  </si>
  <si>
    <t>Year</t>
  </si>
  <si>
    <t>Project Information</t>
  </si>
  <si>
    <t xml:space="preserve">                  Project Name:</t>
  </si>
  <si>
    <t>Team &amp; Site</t>
  </si>
  <si>
    <t xml:space="preserve">Project Name: </t>
  </si>
  <si>
    <t>Total Land (acres):</t>
  </si>
  <si>
    <t>Taxes and Rental Assistance</t>
  </si>
  <si>
    <t>Certification of Qualified Professional - CNA</t>
  </si>
  <si>
    <t>Name of Applicant:</t>
  </si>
  <si>
    <t>Name of Project:</t>
  </si>
  <si>
    <t>Address of Project:</t>
  </si>
  <si>
    <t>I hereby certify that:</t>
  </si>
  <si>
    <t>I am a licensed architect or engineer.</t>
  </si>
  <si>
    <t>I have no financial interest in the Project listed above, or an identity of interest in the Developer, or Co-Developer or personal interest with respect to the parties involved.</t>
  </si>
  <si>
    <t>The information presented in this report is accurate, and the report can be relied upon by the Arizona Department of Housing to present a true assessment of the proposed rehabilitation budget and repairs required at the Project.</t>
  </si>
  <si>
    <t>Qualified Professional Signature:</t>
  </si>
  <si>
    <t>Firm:</t>
  </si>
  <si>
    <t>Date of Certification:</t>
  </si>
  <si>
    <t>This certification is to be placed at the front of and is hereby incorporated into the Capital Needs Assessment presented herewith.</t>
  </si>
  <si>
    <t>2025 Tribal NOFA</t>
  </si>
  <si>
    <t>Application Workbook</t>
  </si>
  <si>
    <t>Applicant should note, that should there be any discrepancies between the 2025 Tribal NOFA and the Exhibits or Forms attached hereto, the 2025 Tribal NOFA shall control.</t>
  </si>
  <si>
    <t>2025</t>
  </si>
  <si>
    <t>****The below information will be used to draft the CC&amp;Rs****</t>
  </si>
  <si>
    <t>SHTF Requested:</t>
  </si>
  <si>
    <t>Attorney</t>
  </si>
  <si>
    <t>Unit Amenities</t>
  </si>
  <si>
    <t>Unit and Property Amenities (Included in CC&amp;Rs)</t>
  </si>
  <si>
    <t>Supportive Services (Included in CC&amp;Rs)</t>
  </si>
  <si>
    <t xml:space="preserve">Property Amenities </t>
  </si>
  <si>
    <t>Arizona Department of Housing
2025 Tribal NOFA</t>
  </si>
  <si>
    <t>I can substantiate a minimum of five (5) years experience providing Capital Needs Assessment reports in accordance with the standards provided in the 2025 Tribal NOFA.</t>
  </si>
  <si>
    <t>Form 11</t>
  </si>
  <si>
    <t>Will any units receive Rental Assistance?</t>
  </si>
  <si>
    <t>to meet or exceed the Mandatory Design Guidelines for Multi-family Rental Housing (Exhibit A - LIHTC only as applicable).</t>
  </si>
  <si>
    <t>Form 13</t>
  </si>
  <si>
    <t>Relocation Form</t>
  </si>
  <si>
    <t>Provide a list of current tenants (commercial or residential), current rent roll, and tenant income.</t>
  </si>
  <si>
    <t>Current Unit Information</t>
  </si>
  <si>
    <t>Total Number of Units</t>
  </si>
  <si>
    <t>Number of Occupied Units</t>
  </si>
  <si>
    <t>Monthly Rents</t>
  </si>
  <si>
    <t>1 Bedroom</t>
  </si>
  <si>
    <t>2 Bedroom</t>
  </si>
  <si>
    <t>3 Bedroom</t>
  </si>
  <si>
    <t>4 Bedroom</t>
  </si>
  <si>
    <t>Commercial</t>
  </si>
  <si>
    <t>TOTAL</t>
  </si>
  <si>
    <r>
      <t xml:space="preserve">1.      Is </t>
    </r>
    <r>
      <rPr>
        <b/>
        <sz val="10"/>
        <rFont val="Palatino Linotype"/>
        <family val="1"/>
      </rPr>
      <t xml:space="preserve">temporary relocation </t>
    </r>
    <r>
      <rPr>
        <sz val="10"/>
        <rFont val="Palatino Linotype"/>
        <family val="1"/>
      </rPr>
      <t xml:space="preserve">of any current tenant anticipated?
                  Yes                                          No
2.      Is </t>
    </r>
    <r>
      <rPr>
        <b/>
        <sz val="10"/>
        <rFont val="Palatino Linotype"/>
        <family val="1"/>
      </rPr>
      <t xml:space="preserve">permanent relocation </t>
    </r>
    <r>
      <rPr>
        <sz val="10"/>
        <rFont val="Palatino Linotype"/>
        <family val="1"/>
      </rPr>
      <t>of any current tenant anticipated?
                  Yes                                          No
If you answered “Yes” to either 1 or 2, provide a relocation plan describing:
   • Relocation Plan
   • General Information Notices for each tenant</t>
    </r>
  </si>
  <si>
    <t>Re-type on Letterhead - Seperately for each Entity</t>
  </si>
  <si>
    <t xml:space="preserve">Certification of No Pending Litigation Against the 
Owner, Developer and/or Co-Developer </t>
  </si>
  <si>
    <t xml:space="preserve">I (Owner, Developer and/or Co-Developer) hereby certify that there is no pending litigation against the Owner, Developer and/or Co-Developer that could affect the Project: </t>
  </si>
  <si>
    <t>Ownership/Developer/Co-Developer Name:</t>
  </si>
  <si>
    <t>Owner/Developer/Co-Developer Signature:</t>
  </si>
  <si>
    <t>Form 14</t>
  </si>
  <si>
    <t>Litigaton Certification</t>
  </si>
  <si>
    <t>Updated: December 5, 2024</t>
  </si>
  <si>
    <t>Checklist</t>
  </si>
  <si>
    <t xml:space="preserve">Tab </t>
  </si>
  <si>
    <t>All Applications</t>
  </si>
  <si>
    <t>Documentation Needed</t>
  </si>
  <si>
    <t>Tab A - Application Documents</t>
  </si>
  <si>
    <t>Tribal Jurisdiction Consent</t>
  </si>
  <si>
    <r>
      <t xml:space="preserve">Applicant has written consent of the tribal jurisdiction: If any eligible activities will take place on tribal lands, the applicant must submit a letter documenting the consent of the tribal jurisdiction. </t>
    </r>
    <r>
      <rPr>
        <i/>
        <sz val="11"/>
        <rFont val="Palatino Linotype"/>
        <family val="1"/>
      </rPr>
      <t>(Letter from the Tribe will suffice)</t>
    </r>
  </si>
  <si>
    <t>Fully completed Application Workbook in which includes: 
- Form 3: Project Information
- Form 4: Team &amp; Site
- Form 5: Characteristics
- Form 6-1: Developer Experience
- Form 6-2: Management Company Experience
- Form 7: Taxes and Rental Assistance
- Form 8: Project Schedule
- Form 9: Disqualification
- Form 10: Zoning
- Form 11: Architect's Certification
- Form 12: Capital Needs Certification
- Form 13: Relocation
- Form 14: Certification of No Pending Litigation</t>
  </si>
  <si>
    <t>Proforma</t>
  </si>
  <si>
    <r>
      <t xml:space="preserve">A twenty (20) year operating proforma is required. Projects must cash flow postively or provide an Operating Guaranty for the period of affordability. </t>
    </r>
    <r>
      <rPr>
        <i/>
        <sz val="11"/>
        <rFont val="Palatino Linotype"/>
        <family val="1"/>
      </rPr>
      <t>(Cash Flow Tab of the 2025 Tribal Undewriting Workbook can be used as the Proforma</t>
    </r>
    <r>
      <rPr>
        <sz val="11"/>
        <rFont val="Palatino Linotype"/>
        <family val="1"/>
      </rPr>
      <t>)</t>
    </r>
  </si>
  <si>
    <t>Underwriting Workbook</t>
  </si>
  <si>
    <t>Fully complete Underwriting Workbook using assumptions and underwriting thresholds as defined in the 2025 Tribal NOFA.</t>
  </si>
  <si>
    <t>Tab B - Entity Documents</t>
  </si>
  <si>
    <t>Entity Documents</t>
  </si>
  <si>
    <r>
      <rPr>
        <b/>
        <sz val="11"/>
        <rFont val="Palatino Linotype"/>
        <family val="1"/>
      </rPr>
      <t>1.</t>
    </r>
    <r>
      <rPr>
        <sz val="11"/>
        <rFont val="Palatino Linotype"/>
        <family val="1"/>
      </rPr>
      <t xml:space="preserve"> Evidence that the Applicant, Owner (if formed), Developer, and Co-Developer are duly formed legal entities authorized to transact business in the State of Arizona and in good standing with the Arizona Corporation Commission or the Office of the Secretary of the State of Arizona, as of thirty (30) calendar days from the application deadline.
</t>
    </r>
    <r>
      <rPr>
        <b/>
        <sz val="11"/>
        <rFont val="Palatino Linotype"/>
        <family val="1"/>
      </rPr>
      <t xml:space="preserve">2. </t>
    </r>
    <r>
      <rPr>
        <sz val="11"/>
        <rFont val="Palatino Linotype"/>
        <family val="1"/>
      </rPr>
      <t>Legal document demonstrating the authority of the Applicant to bind the Owner, such as a limited partnership agreement, operating agreement for a limited liability company, a development services agreement, or similar agreement.  If the limited partnership agreement, operating agreement, or development services agreement has not been finalized, then ADOH will accept a provisional agreement</t>
    </r>
  </si>
  <si>
    <t xml:space="preserve">Financial Statements </t>
  </si>
  <si>
    <t>Audited financial statements of the Developer (and Co-Developer, if applicable) for the prior two (2) full calendar years. In the event audited financials are not available, guarantor financials and / or entity tax returns must be provided.</t>
  </si>
  <si>
    <t>Organization Chart</t>
  </si>
  <si>
    <t xml:space="preserve">Provide an organizational chart that describes the relationship whether through ownership, control or contract between the Applicant, Developer, Co-Developer and Owner.  </t>
  </si>
  <si>
    <t>Non-profit Organization Documentation 
(if applicable)</t>
  </si>
  <si>
    <r>
      <t xml:space="preserve">
</t>
    </r>
    <r>
      <rPr>
        <b/>
        <sz val="11"/>
        <rFont val="Palatino Linotype"/>
        <family val="1"/>
      </rPr>
      <t xml:space="preserve">1. </t>
    </r>
    <r>
      <rPr>
        <sz val="11"/>
        <rFont val="Palatino Linotype"/>
        <family val="1"/>
      </rPr>
      <t xml:space="preserve">Articles of Incorporation
</t>
    </r>
    <r>
      <rPr>
        <b/>
        <sz val="11"/>
        <rFont val="Palatino Linotype"/>
        <family val="1"/>
      </rPr>
      <t>2.</t>
    </r>
    <r>
      <rPr>
        <sz val="11"/>
        <rFont val="Palatino Linotype"/>
        <family val="1"/>
      </rPr>
      <t xml:space="preserve"> Bylaws 
</t>
    </r>
    <r>
      <rPr>
        <b/>
        <sz val="11"/>
        <rFont val="Palatino Linotype"/>
        <family val="1"/>
      </rPr>
      <t>3.</t>
    </r>
    <r>
      <rPr>
        <sz val="11"/>
        <rFont val="Palatino Linotype"/>
        <family val="1"/>
      </rPr>
      <t xml:space="preserve"> List of Board Members
</t>
    </r>
    <r>
      <rPr>
        <b/>
        <sz val="11"/>
        <rFont val="Palatino Linotype"/>
        <family val="1"/>
      </rPr>
      <t>4.</t>
    </r>
    <r>
      <rPr>
        <sz val="11"/>
        <rFont val="Palatino Linotype"/>
        <family val="1"/>
      </rPr>
      <t xml:space="preserve"> IRS documentation of I.R.C. § 501(c)(3) or 501(c)(4) status. For Tribal   Non- profit, may submit alternate documentation demonstrating non-profit status. 
</t>
    </r>
    <r>
      <rPr>
        <b/>
        <sz val="11"/>
        <rFont val="Palatino Linotype"/>
        <family val="1"/>
      </rPr>
      <t xml:space="preserve">5. </t>
    </r>
    <r>
      <rPr>
        <sz val="11"/>
        <rFont val="Palatino Linotype"/>
        <family val="1"/>
      </rPr>
      <t xml:space="preserve">AZ Certificate of Good Standing
</t>
    </r>
    <r>
      <rPr>
        <b/>
        <sz val="11"/>
        <rFont val="Palatino Linotype"/>
        <family val="1"/>
      </rPr>
      <t>6.</t>
    </r>
    <r>
      <rPr>
        <sz val="11"/>
        <rFont val="Palatino Linotype"/>
        <family val="1"/>
      </rPr>
      <t xml:space="preserve"> Articles of Organization from state where formed.
</t>
    </r>
  </si>
  <si>
    <t>Signature Block and 
Authorized Signer</t>
  </si>
  <si>
    <t>Provide a signature block for the project owner who will sign the carryover allocation agreement.  The entity documents or board resolution must demonstrate the authority of the authorized signer to execute documents on behalf of the owner.  
If the Owner is not the Applicant, provide the signature block and entity documents demonstrating the authority of the authorized signer to execute documents on behalf of the Applicant.</t>
  </si>
  <si>
    <t>Tab C - Site Plan and Project Location</t>
  </si>
  <si>
    <t>Site Plans and Elevations</t>
  </si>
  <si>
    <t>Applicant must submit site plan and elevations for the proposed project.</t>
  </si>
  <si>
    <r>
      <rPr>
        <b/>
        <sz val="11"/>
        <rFont val="Palatino Linotype"/>
        <family val="1"/>
      </rPr>
      <t>1.</t>
    </r>
    <r>
      <rPr>
        <sz val="11"/>
        <rFont val="Palatino Linotype"/>
        <family val="1"/>
      </rPr>
      <t xml:space="preserve"> Fee Land: Applications must include a legally binding contract of either current ownership or the legal ability to purchase the real estate for the proposed property (may be a long-term ground lease). Acceptable forms of site control are: Deeds, Purchase Agreements, Purchase Options, Lease Agreements, and Lease Options. 
</t>
    </r>
    <r>
      <rPr>
        <b/>
        <sz val="11"/>
        <rFont val="Palatino Linotype"/>
        <family val="1"/>
      </rPr>
      <t xml:space="preserve">2. </t>
    </r>
    <r>
      <rPr>
        <sz val="11"/>
        <rFont val="Palatino Linotype"/>
        <family val="1"/>
      </rPr>
      <t xml:space="preserve">Tribal Trust Land: For projects located on Tribal Land, where the Applicant has not yet entered into a lease agreement, Applicant must establish legal control of the property by submitting: (a) an agreement between the ownership entity and the Tribe to enter into a lease of specific real property for a term at least 25 years with an option to renew for another 25 years (b) a resolution of the Tribe (or TDHE as applicable) authorizing the Tribe (or TDHE) to enter into the submitted agreement. The agreement to enter into a lease must also specify a rental amount and reference that the Tribe (or TDHE) will execute the CCRs.
</t>
    </r>
  </si>
  <si>
    <t>Property Design Standards</t>
  </si>
  <si>
    <t>Plans, specifications, drawings, and as-built for the subject property.</t>
  </si>
  <si>
    <t>Project Scope and Detailed Construction Breakdown</t>
  </si>
  <si>
    <t xml:space="preserve">Project scope and detailed construction breakdown from the general contractor. Detailed construction breakdown is to match the Underwriting Workbook Uses Tab. </t>
  </si>
  <si>
    <t>Utility Connection Verification and 
Public Road Access</t>
  </si>
  <si>
    <r>
      <rPr>
        <b/>
        <sz val="11"/>
        <rFont val="Palatino Linotype"/>
        <family val="1"/>
      </rPr>
      <t>1.</t>
    </r>
    <r>
      <rPr>
        <sz val="11"/>
        <rFont val="Palatino Linotype"/>
        <family val="1"/>
      </rPr>
      <t xml:space="preserve"> Verification from applicable utility companies or through current utility maps, that utilities are currently available or connections are possible.
</t>
    </r>
    <r>
      <rPr>
        <b/>
        <sz val="11"/>
        <rFont val="Palatino Linotype"/>
        <family val="1"/>
      </rPr>
      <t>2.</t>
    </r>
    <r>
      <rPr>
        <sz val="11"/>
        <rFont val="Palatino Linotype"/>
        <family val="1"/>
      </rPr>
      <t xml:space="preserve"> Maps demonstrating property access to publically maintained road.
</t>
    </r>
  </si>
  <si>
    <t>Floodplain - FEMA Map</t>
  </si>
  <si>
    <t xml:space="preserve">FEMA floodplain map for the subject project location. </t>
  </si>
  <si>
    <t>Legal Descriptions</t>
  </si>
  <si>
    <t xml:space="preserve">Legal descriptions for the subject property / parcel. </t>
  </si>
  <si>
    <t>Appraisal</t>
  </si>
  <si>
    <t xml:space="preserve">Applicants showing cost to purchase real estate must submit a real estate “as is” appraisal that is:
• dated no more than six months from the application deadline;
• prepared by an independent, state certified appraiser; and
• complies with the Uniform Standards of Professional Appraisal Practice.
Appraisals for properties with existing structures not to be demolished must break out the land and building values.
</t>
  </si>
  <si>
    <t>Tab D - Financial Ability to Proceed</t>
  </si>
  <si>
    <t>Funding Sources</t>
  </si>
  <si>
    <t xml:space="preserve">Funding Sources must be provided and match the total Uses. Letters of Interest or Intent shall agree to the terms and conditions of the ADOH Gap Financing included in this NOFA and ADOH financing documents. The project must be fully sourced other than the ADOH gap funding potential source. 
All sources must list the funding amount, interest rate, term cash flow payment criteria, and applicable restrictions, fees or forgiveness provisions. </t>
  </si>
  <si>
    <t>Management Plan</t>
  </si>
  <si>
    <t>Prepared by Property Manager that Includes:
a) Financial Plan – indicating how rents will be collected, and how the Project’s financial operations will be managed;
b) Physical Management – indicating how the physical project will be managed by describing planned/preventative maintenance activities, work order system response, ongoing unit inspections, and maintenance of Uniform Physical Conditions Standards; 
c) Occupancy Management – describing how the units will be advertised/ marketed, the intake and application process in accordance with the Tenant Selection Policies and Criteria (including certification and documentation of eligibility to occupy the unit), if an how a waiting list will be maintained, how occupancy standards (i.e., house rules or standards of conduct) will be enforced, and how re-certification and turnover will be managed.</t>
  </si>
  <si>
    <t xml:space="preserve">AUGF </t>
  </si>
  <si>
    <t>Authority to use grant funds if federal funds from another source are included.</t>
  </si>
  <si>
    <t>Rental Assistance Contract (if applicable)</t>
  </si>
  <si>
    <t xml:space="preserve">Applicants with an award for future rental assistance must submit documentation from the awarding agency confirming the funding source. 
Applicants with  existing rental assistance are to provide the current rental assistance contract. </t>
  </si>
  <si>
    <t>Tab E</t>
  </si>
  <si>
    <t>Environmental Review</t>
  </si>
  <si>
    <t xml:space="preserve">Phase I assessment dated within six (6) months of the application. </t>
  </si>
  <si>
    <t>Tab F</t>
  </si>
  <si>
    <t>Title Commitment or Certified Title Status Report</t>
  </si>
  <si>
    <t>Title Commitment (or title report if applicant is already the property owner) or Certified Title Status Report</t>
  </si>
  <si>
    <t>Tab G</t>
  </si>
  <si>
    <t>Architect and General Contractor Contracts</t>
  </si>
  <si>
    <t xml:space="preserve">Provide architect contract and general contractor contract for the project. </t>
  </si>
  <si>
    <t>Rehabilitation Applications</t>
  </si>
  <si>
    <t>Tab H - Rehabilitation</t>
  </si>
  <si>
    <t>Scope of Work</t>
  </si>
  <si>
    <t xml:space="preserve">Detailed scope of work required to address needs identified in the Capital Needs Assessment and conform to current applicable building codes. Includes 3rd party work write-up and cost estimate (if applicable). </t>
  </si>
  <si>
    <t>Capital Needs Assessment</t>
  </si>
  <si>
    <t xml:space="preserve">Detailed Capital Needs Assessment (CNA) conducted by an independent third-party expert and a specific scope of work addressing all units. </t>
  </si>
  <si>
    <t>Relocation</t>
  </si>
  <si>
    <t>Provide a list of current tenants (commercial or residential), current rent roll, and tenant income. 
Additionally, please provide a tenant relocation plan with budgeting information in addition to general information notices for each tenant.</t>
  </si>
  <si>
    <t>Termite Inspection Report</t>
  </si>
  <si>
    <t xml:space="preserve">Provide the termite inspection report. </t>
  </si>
  <si>
    <t>Historic</t>
  </si>
  <si>
    <t>Projects with Historic Structure(s) must submit the documentation evidencing that the Section 106 review process under 16 U.S.C. 470 et seq. has been completed and that there is No Adverse Effect, and that the scope of work meets the Secretary of the Interior’s Standards for Rehabilitation.</t>
  </si>
  <si>
    <t>Affirmative Fair Housing Marketing Plan (if applicable)</t>
  </si>
  <si>
    <t xml:space="preserve">Please provide the Affirmative Fair Housing Marketing Plan. </t>
  </si>
  <si>
    <t>Single Family Homebuyer</t>
  </si>
  <si>
    <t>Tab I</t>
  </si>
  <si>
    <t>Separate Legal Descriptions</t>
  </si>
  <si>
    <t xml:space="preserve">Separate legal descriptions will be required for each lot. </t>
  </si>
  <si>
    <t>Tab</t>
  </si>
  <si>
    <t>Transitional Housing</t>
  </si>
  <si>
    <t>Tab J</t>
  </si>
  <si>
    <t>Detailed Unit Mix Breakdown</t>
  </si>
  <si>
    <t xml:space="preserve">Breakdown of the unit mix, including the number of rooms, number of beds per room, bathroom access (connected to bedroom or community, etc.), any other shared amenity space. </t>
  </si>
  <si>
    <t>Common Laundry Area if applicable:</t>
  </si>
  <si>
    <t xml:space="preserve">Number of washers: </t>
  </si>
  <si>
    <t xml:space="preserve">Number of dryers: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</si>
</sst>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lt;=9999999]###\-####;\(###\)\ ###\-####"/>
    <numFmt numFmtId="166" formatCode="_-* #,##0_-;\-* #,##0_-;_-* &quot;-&quot;_-;_-@_-"/>
    <numFmt numFmtId="167" formatCode="_-* #,##0.00_-;\-* #,##0.00_-;_-* &quot;-&quot;??_-;_-@_-"/>
    <numFmt numFmtId="168" formatCode="_-&quot;£&quot;* #,##0_-;\-&quot;£&quot;* #,##0_-;_-&quot;£&quot;* &quot;-&quot;_-;_-@_-"/>
    <numFmt numFmtId="169" formatCode="_-&quot;£&quot;* #,##0.00_-;\-&quot;£&quot;* #,##0.00_-;_-&quot;£&quot;* &quot;-&quot;??_-;_-@_-"/>
    <numFmt numFmtId="170" formatCode="mm/dd/yy;@"/>
    <numFmt numFmtId="171" formatCode="00000"/>
    <numFmt numFmtId="172" formatCode="0.0%"/>
    <numFmt numFmtId="173" formatCode="[$-F800]dddd\,\ mmmm\ dd\,\ yyyy"/>
    <numFmt numFmtId="174" formatCode="0.000%"/>
    <numFmt numFmtId="175" formatCode="_(* #,##0_);_(* \(#,##0\);_(* &quot;-&quot;??_);_(@_)"/>
    <numFmt numFmtId="176" formatCode="00\-0000000"/>
    <numFmt numFmtId="177" formatCode="00000\-0000"/>
    <numFmt numFmtId="178" formatCode="_(&quot;$&quot;* #,##0_);_(&quot;$&quot;* \(#,##0\);_(&quot;$&quot;* &quot;-&quot;??_);_(@_)"/>
    <numFmt numFmtId="179" formatCode="&quot;$&quot;#,##0.00"/>
  </numFmts>
  <fonts count="92">
    <font>
      <sz val="11"/>
      <color theme="1"/>
      <name val="Calibri"/>
      <family val="2"/>
      <scheme val="minor"/>
    </font>
    <font>
      <sz val="11"/>
      <color indexed="8"/>
      <name val="Calibri"/>
      <family val="2"/>
    </font>
    <font>
      <sz val="10"/>
      <name val="Palatino Linotype"/>
      <family val="1"/>
    </font>
    <font>
      <sz val="8"/>
      <name val="Palatino Linotype"/>
      <family val="1"/>
    </font>
    <font>
      <b/>
      <sz val="10"/>
      <name val="Palatino Linotype"/>
      <family val="1"/>
    </font>
    <font>
      <sz val="10"/>
      <color indexed="8"/>
      <name val="Palatino Linotype"/>
      <family val="1"/>
    </font>
    <font>
      <b/>
      <sz val="10"/>
      <color indexed="8"/>
      <name val="Palatino Linotype"/>
      <family val="1"/>
    </font>
    <font>
      <i/>
      <sz val="9"/>
      <color indexed="8"/>
      <name val="Palatino Linotype"/>
      <family val="1"/>
    </font>
    <font>
      <sz val="10"/>
      <name val="MS Sans Serif"/>
      <family val="2"/>
    </font>
    <font>
      <sz val="9"/>
      <name val="Palatino Linotype"/>
      <family val="1"/>
    </font>
    <font>
      <sz val="10"/>
      <name val="Arial"/>
      <family val="2"/>
    </font>
    <font>
      <sz val="10"/>
      <name val="Tahoma"/>
      <family val="2"/>
    </font>
    <font>
      <sz val="10"/>
      <name val="Arrus BT"/>
    </font>
    <font>
      <b/>
      <sz val="12"/>
      <name val="Palatino Linotype"/>
      <family val="1"/>
    </font>
    <font>
      <b/>
      <sz val="16"/>
      <name val="Palatino Linotype"/>
      <family val="1"/>
    </font>
    <font>
      <b/>
      <i/>
      <sz val="12"/>
      <name val="Palatino Linotype"/>
      <family val="1"/>
    </font>
    <font>
      <b/>
      <sz val="20"/>
      <name val="Palatino Linotype"/>
      <family val="1"/>
    </font>
    <font>
      <b/>
      <sz val="16"/>
      <name val="Times New Roman"/>
      <family val="1"/>
    </font>
    <font>
      <b/>
      <u/>
      <sz val="10"/>
      <name val="Palatino Linotype"/>
      <family val="1"/>
    </font>
    <font>
      <sz val="10"/>
      <color indexed="30"/>
      <name val="Palatino Linotype"/>
      <family val="1"/>
    </font>
    <font>
      <sz val="11"/>
      <color indexed="8"/>
      <name val="Calibri"/>
      <family val="2"/>
    </font>
    <font>
      <b/>
      <sz val="18"/>
      <color indexed="8"/>
      <name val="Palatino Linotype"/>
      <family val="1"/>
    </font>
    <font>
      <b/>
      <sz val="11"/>
      <color indexed="8"/>
      <name val="Palatino Linotype"/>
      <family val="1"/>
    </font>
    <font>
      <sz val="12"/>
      <color indexed="8"/>
      <name val="Palatino Linotype"/>
      <family val="1"/>
    </font>
    <font>
      <b/>
      <sz val="12"/>
      <color indexed="8"/>
      <name val="Palatino Linotype"/>
      <family val="1"/>
    </font>
    <font>
      <sz val="11"/>
      <color indexed="8"/>
      <name val="Palatino Linotype"/>
      <family val="1"/>
    </font>
    <font>
      <b/>
      <sz val="8"/>
      <color indexed="8"/>
      <name val="Palatino Linotype"/>
      <family val="1"/>
    </font>
    <font>
      <b/>
      <sz val="14"/>
      <color indexed="8"/>
      <name val="Palatino Linotype"/>
      <family val="1"/>
    </font>
    <font>
      <b/>
      <i/>
      <sz val="10"/>
      <color indexed="8"/>
      <name val="Palatino Linotype"/>
      <family val="1"/>
    </font>
    <font>
      <sz val="8"/>
      <name val="Calibri"/>
      <family val="2"/>
    </font>
    <font>
      <b/>
      <sz val="8"/>
      <name val="Palatino Linotype"/>
      <family val="1"/>
    </font>
    <font>
      <sz val="11"/>
      <name val="Palatino Linotype"/>
      <family val="1"/>
    </font>
    <font>
      <sz val="12"/>
      <name val="Palatino Linotype"/>
      <family val="1"/>
    </font>
    <font>
      <b/>
      <sz val="11"/>
      <name val="Palatino Linotype"/>
      <family val="1"/>
    </font>
    <font>
      <b/>
      <sz val="18"/>
      <name val="Palatino Linotype"/>
      <family val="1"/>
    </font>
    <font>
      <i/>
      <sz val="11"/>
      <name val="Palatino Linotype"/>
      <family val="1"/>
    </font>
    <font>
      <b/>
      <i/>
      <u/>
      <sz val="11"/>
      <name val="Palatino Linotype"/>
      <family val="1"/>
    </font>
    <font>
      <sz val="11"/>
      <color theme="1"/>
      <name val="Calibri"/>
      <family val="2"/>
      <scheme val="minor"/>
    </font>
    <font>
      <sz val="10"/>
      <color theme="1"/>
      <name val="Palatino Linotype"/>
      <family val="2"/>
    </font>
    <font>
      <sz val="11"/>
      <color rgb="FFFF0000"/>
      <name val="Calibri"/>
      <family val="2"/>
      <scheme val="minor"/>
    </font>
    <font>
      <sz val="9"/>
      <color theme="1"/>
      <name val="Calibri"/>
      <family val="2"/>
      <scheme val="minor"/>
    </font>
    <font>
      <sz val="8"/>
      <color theme="1"/>
      <name val="Calibri"/>
      <family val="2"/>
      <scheme val="minor"/>
    </font>
    <font>
      <sz val="11"/>
      <color theme="1"/>
      <name val="Calibri"/>
      <family val="2"/>
    </font>
    <font>
      <b/>
      <sz val="10"/>
      <color theme="1"/>
      <name val="Calibri"/>
      <family val="2"/>
    </font>
    <font>
      <sz val="10"/>
      <color theme="1"/>
      <name val="Calibri"/>
      <family val="2"/>
    </font>
    <font>
      <sz val="11"/>
      <color rgb="FF0000FF"/>
      <name val="Palatino Linotype"/>
      <family val="1"/>
    </font>
    <font>
      <sz val="10"/>
      <color theme="1"/>
      <name val="Palatino Linotype"/>
      <family val="1"/>
    </font>
    <font>
      <sz val="11"/>
      <color theme="1"/>
      <name val="Palatino Linotype"/>
      <family val="1"/>
    </font>
    <font>
      <sz val="11"/>
      <color rgb="FFFF0000"/>
      <name val="Palatino Linotype"/>
      <family val="1"/>
    </font>
    <font>
      <b/>
      <sz val="11"/>
      <color rgb="FFFF0000"/>
      <name val="Palatino Linotype"/>
      <family val="1"/>
    </font>
    <font>
      <sz val="10"/>
      <color rgb="FFFF0000"/>
      <name val="Palatino Linotype"/>
      <family val="1"/>
    </font>
    <font>
      <sz val="6"/>
      <name val="Palatino Linotype"/>
      <family val="1"/>
    </font>
    <font>
      <b/>
      <sz val="9"/>
      <name val="Palatino Linotype"/>
      <family val="1"/>
    </font>
    <font>
      <b/>
      <u val="double"/>
      <sz val="10"/>
      <name val="Palatino Linotype"/>
      <family val="1"/>
    </font>
    <font>
      <sz val="11"/>
      <name val="Arrus BT"/>
    </font>
    <font>
      <sz val="9"/>
      <color indexed="81"/>
      <name val="Tahoma"/>
      <family val="2"/>
    </font>
    <font>
      <b/>
      <sz val="9"/>
      <color indexed="81"/>
      <name val="Tahoma"/>
      <family val="2"/>
    </font>
    <font>
      <sz val="11"/>
      <name val="Calibri"/>
      <family val="2"/>
      <scheme val="minor"/>
    </font>
    <font>
      <sz val="12"/>
      <name val="Wingdings"/>
      <charset val="2"/>
    </font>
    <font>
      <i/>
      <u/>
      <sz val="11"/>
      <name val="Palatino Linotype"/>
      <family val="1"/>
    </font>
    <font>
      <b/>
      <i/>
      <sz val="10"/>
      <name val="Palatino Linotype"/>
      <family val="1"/>
    </font>
    <font>
      <sz val="11"/>
      <color rgb="FF404040"/>
      <name val="Corbel"/>
      <family val="2"/>
    </font>
    <font>
      <u/>
      <sz val="11"/>
      <color theme="10"/>
      <name val="Calibri"/>
      <family val="2"/>
    </font>
    <font>
      <b/>
      <sz val="14"/>
      <name val="Palatino Linotype"/>
      <family val="1"/>
    </font>
    <font>
      <sz val="8"/>
      <color rgb="FF000000"/>
      <name val="Tahoma"/>
      <family val="2"/>
    </font>
    <font>
      <sz val="11"/>
      <color rgb="FF404040"/>
      <name val="Palatino Linotype"/>
      <family val="1"/>
    </font>
    <font>
      <b/>
      <sz val="13"/>
      <name val="Palatino Linotype"/>
      <family val="1"/>
    </font>
    <font>
      <b/>
      <i/>
      <sz val="14"/>
      <color rgb="FFFF0000"/>
      <name val="Palatino Linotype"/>
      <family val="1"/>
    </font>
    <font>
      <i/>
      <sz val="11"/>
      <color rgb="FFFF0000"/>
      <name val="Palatino Linotype"/>
      <family val="1"/>
    </font>
    <font>
      <b/>
      <i/>
      <sz val="11"/>
      <name val="Palatino Linotype"/>
      <family val="1"/>
    </font>
    <font>
      <i/>
      <sz val="9"/>
      <name val="Palatino Linotype"/>
      <family val="1"/>
    </font>
    <font>
      <i/>
      <sz val="10"/>
      <name val="Palatino Linotype"/>
      <family val="1"/>
    </font>
    <font>
      <u/>
      <sz val="11"/>
      <color theme="10"/>
      <name val="Palatino Linotype"/>
      <family val="1"/>
    </font>
    <font>
      <b/>
      <u/>
      <sz val="11"/>
      <name val="Palatino Linotype"/>
      <family val="1"/>
    </font>
    <font>
      <b/>
      <i/>
      <sz val="9"/>
      <name val="Palatino Linotype"/>
      <family val="1"/>
    </font>
    <font>
      <b/>
      <sz val="11"/>
      <name val="Calibri"/>
      <family val="2"/>
      <scheme val="minor"/>
    </font>
    <font>
      <sz val="11"/>
      <name val="Calibri"/>
      <family val="2"/>
    </font>
    <font>
      <sz val="13"/>
      <name val="Calibri"/>
      <family val="2"/>
      <scheme val="minor"/>
    </font>
    <font>
      <i/>
      <sz val="12"/>
      <name val="Palatino Linotype"/>
      <family val="1"/>
    </font>
    <font>
      <sz val="10"/>
      <name val="Arial Narrow"/>
      <family val="2"/>
    </font>
    <font>
      <sz val="10"/>
      <color indexed="8"/>
      <name val="Calibri"/>
      <family val="2"/>
      <scheme val="minor"/>
    </font>
    <font>
      <b/>
      <sz val="10"/>
      <color indexed="8"/>
      <name val="Calibri"/>
      <family val="2"/>
      <scheme val="minor"/>
    </font>
    <font>
      <b/>
      <sz val="12"/>
      <color indexed="8"/>
      <name val="Calibri"/>
      <family val="2"/>
      <scheme val="minor"/>
    </font>
    <font>
      <b/>
      <sz val="18"/>
      <color indexed="8"/>
      <name val="Calibri"/>
      <family val="2"/>
      <scheme val="minor"/>
    </font>
    <font>
      <b/>
      <sz val="10"/>
      <color theme="1"/>
      <name val="Palatino Linotype"/>
      <family val="1"/>
    </font>
    <font>
      <sz val="11"/>
      <color indexed="8"/>
      <name val="Calibri"/>
      <family val="2"/>
      <scheme val="minor"/>
    </font>
    <font>
      <sz val="9"/>
      <color theme="1"/>
      <name val="Palatino Linotype"/>
      <family val="1"/>
    </font>
    <font>
      <b/>
      <sz val="16"/>
      <color indexed="8"/>
      <name val="Palatino Linotype"/>
      <family val="1"/>
    </font>
    <font>
      <b/>
      <i/>
      <sz val="12"/>
      <color indexed="8"/>
      <name val="Palatino Linotype"/>
      <family val="1"/>
    </font>
    <font>
      <sz val="14"/>
      <name val="Palatino Linotype"/>
      <family val="1"/>
    </font>
    <font>
      <sz val="14"/>
      <name val="Calibri"/>
      <family val="2"/>
      <scheme val="minor"/>
    </font>
    <font>
      <sz val="9.1"/>
      <name val="Palatino Linotype"/>
      <family val="1"/>
    </font>
  </fonts>
  <fills count="13">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gradientFill degree="90">
        <stop position="0">
          <color theme="0"/>
        </stop>
        <stop position="1">
          <color theme="0"/>
        </stop>
      </gradientFill>
    </fill>
    <fill>
      <patternFill patternType="solid">
        <fgColor theme="0" tint="-4.9989318521683403E-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51">
    <border>
      <left/>
      <right/>
      <top/>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double">
        <color indexed="23"/>
      </top>
      <bottom/>
      <diagonal/>
    </border>
    <border>
      <left/>
      <right/>
      <top style="double">
        <color indexed="23"/>
      </top>
      <bottom/>
      <diagonal/>
    </border>
    <border>
      <left/>
      <right style="thin">
        <color indexed="23"/>
      </right>
      <top/>
      <bottom/>
      <diagonal/>
    </border>
    <border>
      <left/>
      <right/>
      <top style="thin">
        <color indexed="23"/>
      </top>
      <bottom/>
      <diagonal/>
    </border>
    <border>
      <left/>
      <right/>
      <top/>
      <bottom style="medium">
        <color indexed="2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23"/>
      </left>
      <right/>
      <top style="double">
        <color indexed="23"/>
      </top>
      <bottom style="thin">
        <color indexed="23"/>
      </bottom>
      <diagonal/>
    </border>
    <border>
      <left/>
      <right style="thin">
        <color indexed="23"/>
      </right>
      <top style="double">
        <color indexed="23"/>
      </top>
      <bottom style="thin">
        <color indexed="23"/>
      </bottom>
      <diagonal/>
    </border>
    <border>
      <left/>
      <right style="thin">
        <color indexed="23"/>
      </right>
      <top style="double">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style="thin">
        <color indexed="23"/>
      </right>
      <top/>
      <bottom style="thin">
        <color theme="1" tint="0.499984740745262"/>
      </bottom>
      <diagonal/>
    </border>
    <border>
      <left/>
      <right/>
      <top/>
      <bottom style="thin">
        <color theme="1" tint="0.499984740745262"/>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indexed="64"/>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auto="1"/>
      </bottom>
      <diagonal/>
    </border>
    <border>
      <left style="thin">
        <color indexed="64"/>
      </left>
      <right style="thin">
        <color indexed="64"/>
      </right>
      <top style="double">
        <color indexed="23"/>
      </top>
      <bottom/>
      <diagonal/>
    </border>
    <border>
      <left style="thin">
        <color indexed="23"/>
      </left>
      <right style="thin">
        <color indexed="64"/>
      </right>
      <top style="thin">
        <color indexed="23"/>
      </top>
      <bottom style="double">
        <color indexed="23"/>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auto="1"/>
      </right>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medium">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23"/>
      </top>
      <bottom/>
      <diagonal/>
    </border>
    <border>
      <left style="thin">
        <color indexed="23"/>
      </left>
      <right/>
      <top/>
      <bottom style="thin">
        <color indexed="23"/>
      </bottom>
      <diagonal/>
    </border>
    <border>
      <left style="thin">
        <color indexed="23"/>
      </left>
      <right/>
      <top style="thin">
        <color indexed="23"/>
      </top>
      <bottom/>
      <diagonal/>
    </border>
    <border>
      <left style="thin">
        <color indexed="23"/>
      </left>
      <right style="thin">
        <color indexed="23"/>
      </right>
      <top style="thin">
        <color indexed="23"/>
      </top>
      <bottom style="double">
        <color indexed="23"/>
      </bottom>
      <diagonal/>
    </border>
    <border>
      <left/>
      <right/>
      <top style="thin">
        <color indexed="23"/>
      </top>
      <bottom style="double">
        <color indexed="23"/>
      </bottom>
      <diagonal/>
    </border>
    <border>
      <left style="thin">
        <color indexed="23"/>
      </left>
      <right/>
      <top style="thin">
        <color indexed="23"/>
      </top>
      <bottom style="double">
        <color indexed="23"/>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diagonal/>
    </border>
    <border>
      <left/>
      <right/>
      <top/>
      <bottom style="thin">
        <color auto="1"/>
      </bottom>
      <diagonal/>
    </border>
    <border>
      <left style="thin">
        <color auto="1"/>
      </left>
      <right/>
      <top/>
      <bottom style="thin">
        <color auto="1"/>
      </bottom>
      <diagonal/>
    </border>
    <border>
      <left/>
      <right style="thin">
        <color auto="1"/>
      </right>
      <top/>
      <bottom style="thin">
        <color indexed="64"/>
      </bottom>
      <diagonal/>
    </border>
    <border>
      <left style="thin">
        <color indexed="64"/>
      </left>
      <right style="thin">
        <color auto="1"/>
      </right>
      <top/>
      <bottom style="thin">
        <color auto="1"/>
      </bottom>
      <diagonal/>
    </border>
    <border>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double">
        <color indexed="64"/>
      </top>
      <bottom style="medium">
        <color indexed="64"/>
      </bottom>
      <diagonal/>
    </border>
    <border>
      <left style="thin">
        <color indexed="23"/>
      </left>
      <right/>
      <top/>
      <bottom/>
      <diagonal/>
    </border>
    <border>
      <left style="thin">
        <color indexed="23"/>
      </left>
      <right/>
      <top style="thin">
        <color indexed="23"/>
      </top>
      <bottom style="thin">
        <color indexed="23"/>
      </bottom>
      <diagonal/>
    </border>
    <border>
      <left style="thin">
        <color indexed="64"/>
      </left>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23"/>
      </bottom>
      <diagonal/>
    </border>
    <border>
      <left/>
      <right/>
      <top/>
      <bottom style="thin">
        <color indexed="64"/>
      </bottom>
      <diagonal/>
    </border>
    <border>
      <left style="thin">
        <color auto="1"/>
      </left>
      <right/>
      <top/>
      <bottom style="thin">
        <color auto="1"/>
      </bottom>
      <diagonal/>
    </border>
    <border>
      <left/>
      <right style="thin">
        <color auto="1"/>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top style="double">
        <color indexed="64"/>
      </top>
      <bottom style="hair">
        <color indexed="64"/>
      </bottom>
      <diagonal/>
    </border>
    <border>
      <left style="hair">
        <color indexed="64"/>
      </left>
      <right/>
      <top/>
      <bottom style="hair">
        <color indexed="64"/>
      </bottom>
      <diagonal/>
    </border>
    <border>
      <left/>
      <right style="hair">
        <color indexed="64"/>
      </right>
      <top/>
      <bottom style="double">
        <color indexed="64"/>
      </bottom>
      <diagonal/>
    </border>
    <border>
      <left/>
      <right/>
      <top style="double">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hair">
        <color indexed="64"/>
      </left>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33">
    <xf numFmtId="0" fontId="0" fillId="0" borderId="0"/>
    <xf numFmtId="38" fontId="8" fillId="0" borderId="0" applyFont="0" applyFill="0" applyBorder="0" applyAlignment="0" applyProtection="0"/>
    <xf numFmtId="38" fontId="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37"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3" fontId="8" fillId="0" borderId="0"/>
    <xf numFmtId="0" fontId="12" fillId="0" borderId="0"/>
    <xf numFmtId="0" fontId="12" fillId="0" borderId="0"/>
    <xf numFmtId="0" fontId="10" fillId="0" borderId="0"/>
    <xf numFmtId="0" fontId="37" fillId="0" borderId="0"/>
    <xf numFmtId="0" fontId="38" fillId="0" borderId="0"/>
    <xf numFmtId="0" fontId="10" fillId="2" borderId="0"/>
    <xf numFmtId="9" fontId="12"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0" fontId="10" fillId="2" borderId="0"/>
    <xf numFmtId="168" fontId="10" fillId="0" borderId="0" applyFont="0" applyFill="0" applyBorder="0" applyAlignment="0" applyProtection="0"/>
    <xf numFmtId="169" fontId="10"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0" fontId="62" fillId="0" borderId="0" applyNumberFormat="0" applyFill="0" applyBorder="0" applyAlignment="0" applyProtection="0">
      <alignment vertical="top"/>
      <protection locked="0"/>
    </xf>
    <xf numFmtId="9" fontId="37" fillId="0" borderId="0" applyFont="0" applyFill="0" applyBorder="0" applyAlignment="0" applyProtection="0"/>
    <xf numFmtId="0" fontId="10" fillId="0" borderId="0"/>
    <xf numFmtId="0" fontId="12" fillId="0" borderId="0"/>
  </cellStyleXfs>
  <cellXfs count="1225">
    <xf numFmtId="0" fontId="0" fillId="0" borderId="0" xfId="0"/>
    <xf numFmtId="0" fontId="25" fillId="0" borderId="0" xfId="0" applyFont="1"/>
    <xf numFmtId="0" fontId="24" fillId="0" borderId="2" xfId="0" applyFont="1" applyBorder="1" applyAlignment="1"/>
    <xf numFmtId="0" fontId="21" fillId="0" borderId="2" xfId="0" applyFont="1" applyBorder="1" applyAlignment="1"/>
    <xf numFmtId="0" fontId="25" fillId="0" borderId="0" xfId="0" applyFont="1" applyAlignment="1"/>
    <xf numFmtId="0" fontId="26" fillId="0" borderId="0" xfId="0" applyFont="1" applyBorder="1" applyAlignment="1">
      <alignment horizontal="center"/>
    </xf>
    <xf numFmtId="0" fontId="24" fillId="0" borderId="0" xfId="0" applyFont="1" applyAlignment="1"/>
    <xf numFmtId="0" fontId="40" fillId="0" borderId="0" xfId="0" applyFont="1"/>
    <xf numFmtId="0" fontId="0" fillId="0" borderId="0" xfId="0" applyAlignment="1"/>
    <xf numFmtId="0" fontId="41" fillId="0" borderId="0" xfId="0" applyFont="1" applyAlignment="1">
      <alignment wrapText="1"/>
    </xf>
    <xf numFmtId="0" fontId="2" fillId="0" borderId="0" xfId="15" applyFont="1" applyFill="1" applyProtection="1"/>
    <xf numFmtId="0" fontId="32" fillId="0" borderId="0" xfId="15" applyFont="1" applyFill="1" applyAlignment="1" applyProtection="1">
      <alignment horizontal="right"/>
    </xf>
    <xf numFmtId="0" fontId="0" fillId="0" borderId="0" xfId="0"/>
    <xf numFmtId="0" fontId="2" fillId="0" borderId="0" xfId="15" applyFont="1" applyProtection="1"/>
    <xf numFmtId="0" fontId="14" fillId="0" borderId="0" xfId="15" applyFont="1" applyAlignment="1" applyProtection="1"/>
    <xf numFmtId="0" fontId="16" fillId="0" borderId="0" xfId="15" applyFont="1" applyAlignment="1" applyProtection="1"/>
    <xf numFmtId="0" fontId="2" fillId="0" borderId="0" xfId="15" applyFont="1" applyFill="1" applyAlignment="1" applyProtection="1"/>
    <xf numFmtId="0" fontId="2" fillId="0" borderId="0" xfId="15" applyFont="1" applyFill="1" applyAlignment="1" applyProtection="1">
      <alignment vertical="top"/>
    </xf>
    <xf numFmtId="0" fontId="0" fillId="0" borderId="0" xfId="0"/>
    <xf numFmtId="0" fontId="0" fillId="0" borderId="0" xfId="0"/>
    <xf numFmtId="0" fontId="40" fillId="0" borderId="0" xfId="0" applyFont="1"/>
    <xf numFmtId="164" fontId="40" fillId="0" borderId="0" xfId="0" applyNumberFormat="1" applyFont="1"/>
    <xf numFmtId="0" fontId="0" fillId="0" borderId="0" xfId="0" applyBorder="1" applyAlignment="1"/>
    <xf numFmtId="0" fontId="0" fillId="0" borderId="0" xfId="0" applyFill="1"/>
    <xf numFmtId="37" fontId="42" fillId="0" borderId="0" xfId="0" applyNumberFormat="1" applyFont="1" applyBorder="1" applyAlignment="1"/>
    <xf numFmtId="3" fontId="42" fillId="0" borderId="0" xfId="0" applyNumberFormat="1" applyFont="1" applyBorder="1" applyAlignment="1"/>
    <xf numFmtId="0" fontId="43" fillId="0" borderId="0" xfId="0" applyFont="1" applyBorder="1" applyAlignment="1"/>
    <xf numFmtId="0" fontId="44" fillId="0" borderId="0" xfId="0" applyFont="1" applyBorder="1" applyAlignment="1"/>
    <xf numFmtId="0" fontId="44" fillId="0" borderId="0" xfId="0" applyFont="1" applyBorder="1" applyAlignment="1">
      <alignment horizontal="right"/>
    </xf>
    <xf numFmtId="0" fontId="40" fillId="0" borderId="0" xfId="0" applyFont="1" applyFill="1"/>
    <xf numFmtId="164" fontId="40" fillId="0" borderId="0" xfId="0" applyNumberFormat="1" applyFont="1" applyFill="1"/>
    <xf numFmtId="0" fontId="43" fillId="0" borderId="0" xfId="0" applyFont="1" applyFill="1" applyBorder="1" applyAlignment="1"/>
    <xf numFmtId="0" fontId="44" fillId="0" borderId="0" xfId="0" applyFont="1" applyFill="1" applyBorder="1" applyAlignment="1"/>
    <xf numFmtId="0" fontId="44" fillId="0" borderId="0" xfId="0" applyFont="1" applyFill="1" applyBorder="1" applyAlignment="1">
      <alignment horizontal="right"/>
    </xf>
    <xf numFmtId="37" fontId="42" fillId="0" borderId="0" xfId="0" applyNumberFormat="1" applyFont="1" applyFill="1" applyBorder="1" applyAlignment="1"/>
    <xf numFmtId="3" fontId="42" fillId="0" borderId="0" xfId="0" applyNumberFormat="1" applyFont="1" applyFill="1" applyBorder="1" applyAlignment="1"/>
    <xf numFmtId="0" fontId="0" fillId="0" borderId="0" xfId="0"/>
    <xf numFmtId="0" fontId="31" fillId="0" borderId="0" xfId="15" applyFont="1" applyFill="1" applyProtection="1"/>
    <xf numFmtId="0" fontId="32" fillId="0" borderId="0" xfId="15" applyFont="1" applyFill="1" applyProtection="1"/>
    <xf numFmtId="0" fontId="33" fillId="0" borderId="0" xfId="15" applyFont="1" applyFill="1" applyProtection="1"/>
    <xf numFmtId="0" fontId="2" fillId="0" borderId="0" xfId="15" applyFont="1" applyFill="1" applyBorder="1" applyAlignment="1" applyProtection="1">
      <alignment horizontal="center"/>
    </xf>
    <xf numFmtId="0" fontId="31" fillId="0" borderId="0" xfId="15" applyFont="1" applyFill="1" applyBorder="1" applyAlignment="1" applyProtection="1">
      <alignment horizontal="left"/>
    </xf>
    <xf numFmtId="0" fontId="32" fillId="0" borderId="0" xfId="15" applyFont="1" applyFill="1" applyAlignment="1" applyProtection="1">
      <alignment vertical="top"/>
    </xf>
    <xf numFmtId="0" fontId="2" fillId="0" borderId="0" xfId="15" applyFont="1" applyFill="1" applyBorder="1" applyAlignment="1" applyProtection="1">
      <alignment horizontal="center" vertical="top"/>
    </xf>
    <xf numFmtId="0" fontId="2" fillId="0" borderId="0" xfId="15" applyFont="1" applyFill="1" applyBorder="1" applyAlignment="1" applyProtection="1">
      <alignment vertical="top"/>
    </xf>
    <xf numFmtId="0" fontId="2" fillId="0" borderId="0" xfId="15" applyFont="1" applyFill="1" applyAlignment="1" applyProtection="1">
      <alignment horizontal="center" vertical="top"/>
    </xf>
    <xf numFmtId="0" fontId="31" fillId="0" borderId="0" xfId="15" applyFont="1" applyFill="1" applyBorder="1" applyAlignment="1" applyProtection="1"/>
    <xf numFmtId="0" fontId="39" fillId="0" borderId="0" xfId="0" applyFont="1" applyProtection="1">
      <protection locked="0"/>
    </xf>
    <xf numFmtId="17" fontId="15" fillId="9" borderId="0" xfId="18" applyNumberFormat="1" applyFont="1" applyFill="1" applyBorder="1" applyAlignment="1" applyProtection="1">
      <alignment horizontal="center"/>
    </xf>
    <xf numFmtId="0" fontId="2" fillId="3" borderId="0" xfId="18" applyFont="1" applyFill="1" applyBorder="1" applyProtection="1"/>
    <xf numFmtId="0" fontId="2" fillId="3" borderId="0" xfId="18" applyFont="1" applyFill="1" applyBorder="1" applyAlignment="1" applyProtection="1"/>
    <xf numFmtId="17" fontId="51" fillId="9" borderId="0" xfId="18" applyNumberFormat="1" applyFont="1" applyFill="1" applyBorder="1" applyAlignment="1" applyProtection="1">
      <alignment horizontal="center"/>
    </xf>
    <xf numFmtId="17" fontId="51" fillId="3" borderId="0" xfId="18" applyNumberFormat="1" applyFont="1" applyFill="1" applyBorder="1" applyAlignment="1" applyProtection="1">
      <alignment horizontal="center"/>
    </xf>
    <xf numFmtId="0" fontId="48" fillId="0" borderId="0" xfId="15" applyFont="1" applyFill="1" applyBorder="1" applyAlignment="1" applyProtection="1">
      <alignment horizontal="left"/>
      <protection hidden="1"/>
    </xf>
    <xf numFmtId="0" fontId="47" fillId="0" borderId="0" xfId="0" applyFont="1"/>
    <xf numFmtId="0" fontId="21" fillId="0" borderId="0" xfId="0" applyFont="1" applyBorder="1" applyAlignment="1" applyProtection="1">
      <alignment horizontal="center"/>
      <protection hidden="1"/>
    </xf>
    <xf numFmtId="0" fontId="2" fillId="0" borderId="0" xfId="15" applyFont="1" applyFill="1" applyProtection="1">
      <protection hidden="1"/>
    </xf>
    <xf numFmtId="0" fontId="2" fillId="0" borderId="0" xfId="15" applyFont="1" applyFill="1" applyBorder="1" applyProtection="1">
      <protection hidden="1"/>
    </xf>
    <xf numFmtId="0" fontId="50" fillId="0" borderId="0" xfId="15" applyFont="1" applyFill="1" applyProtection="1">
      <protection hidden="1"/>
    </xf>
    <xf numFmtId="0" fontId="2" fillId="0" borderId="0" xfId="15" applyFont="1" applyProtection="1">
      <protection hidden="1"/>
    </xf>
    <xf numFmtId="0" fontId="2" fillId="3" borderId="0" xfId="18" applyFont="1" applyFill="1" applyBorder="1" applyProtection="1">
      <protection hidden="1"/>
    </xf>
    <xf numFmtId="0" fontId="2" fillId="3" borderId="0" xfId="18" applyFont="1" applyFill="1" applyBorder="1" applyAlignment="1" applyProtection="1">
      <protection hidden="1"/>
    </xf>
    <xf numFmtId="0" fontId="14" fillId="0" borderId="0" xfId="15" applyFont="1" applyAlignment="1" applyProtection="1">
      <protection hidden="1"/>
    </xf>
    <xf numFmtId="0" fontId="16" fillId="0" borderId="0" xfId="15" applyFont="1" applyAlignment="1" applyProtection="1">
      <protection hidden="1"/>
    </xf>
    <xf numFmtId="0" fontId="6" fillId="0" borderId="1" xfId="0" applyFont="1" applyBorder="1" applyAlignment="1" applyProtection="1">
      <protection hidden="1"/>
    </xf>
    <xf numFmtId="0" fontId="21" fillId="0" borderId="1" xfId="0" applyFont="1" applyBorder="1" applyAlignment="1" applyProtection="1">
      <alignment horizontal="center"/>
      <protection hidden="1"/>
    </xf>
    <xf numFmtId="0" fontId="6" fillId="0" borderId="0" xfId="0" applyFont="1" applyBorder="1" applyAlignment="1" applyProtection="1">
      <protection hidden="1"/>
    </xf>
    <xf numFmtId="0" fontId="5" fillId="0" borderId="0" xfId="0" applyFont="1" applyFill="1" applyProtection="1">
      <protection hidden="1"/>
    </xf>
    <xf numFmtId="0" fontId="6" fillId="0" borderId="27" xfId="0" applyFont="1" applyFill="1" applyBorder="1" applyAlignment="1" applyProtection="1">
      <protection hidden="1"/>
    </xf>
    <xf numFmtId="0" fontId="6" fillId="0" borderId="0" xfId="0" applyFont="1" applyFill="1" applyAlignment="1" applyProtection="1">
      <protection hidden="1"/>
    </xf>
    <xf numFmtId="0" fontId="21" fillId="0" borderId="0" xfId="0" applyFont="1" applyFill="1" applyAlignment="1" applyProtection="1">
      <alignment horizontal="center"/>
      <protection hidden="1"/>
    </xf>
    <xf numFmtId="0" fontId="6" fillId="0" borderId="0" xfId="0" applyFont="1" applyFill="1" applyBorder="1" applyAlignment="1" applyProtection="1">
      <protection hidden="1"/>
    </xf>
    <xf numFmtId="0" fontId="5" fillId="0" borderId="1" xfId="0" applyFont="1" applyFill="1" applyBorder="1" applyProtection="1">
      <protection hidden="1"/>
    </xf>
    <xf numFmtId="0" fontId="22" fillId="0" borderId="1" xfId="0" applyFont="1" applyFill="1" applyBorder="1" applyAlignment="1" applyProtection="1">
      <protection hidden="1"/>
    </xf>
    <xf numFmtId="0" fontId="47" fillId="0" borderId="0" xfId="0" applyFont="1" applyBorder="1" applyProtection="1">
      <protection hidden="1"/>
    </xf>
    <xf numFmtId="0" fontId="2" fillId="0" borderId="0" xfId="15" applyFont="1" applyFill="1" applyAlignment="1" applyProtection="1">
      <alignment vertical="top"/>
      <protection hidden="1"/>
    </xf>
    <xf numFmtId="0" fontId="5" fillId="0" borderId="0" xfId="0" applyFont="1" applyFill="1" applyBorder="1" applyProtection="1">
      <protection hidden="1"/>
    </xf>
    <xf numFmtId="0" fontId="22" fillId="0" borderId="0" xfId="0" applyFont="1" applyFill="1" applyBorder="1" applyAlignment="1" applyProtection="1">
      <protection hidden="1"/>
    </xf>
    <xf numFmtId="0" fontId="32" fillId="0" borderId="0" xfId="15" applyFont="1" applyFill="1" applyAlignment="1" applyProtection="1"/>
    <xf numFmtId="0" fontId="45" fillId="0" borderId="0" xfId="15" applyFont="1" applyFill="1" applyBorder="1" applyAlignment="1" applyProtection="1">
      <alignment horizontal="left"/>
      <protection hidden="1"/>
    </xf>
    <xf numFmtId="0" fontId="47" fillId="0" borderId="0" xfId="0" applyFont="1" applyProtection="1">
      <protection hidden="1"/>
    </xf>
    <xf numFmtId="170" fontId="15" fillId="9" borderId="0" xfId="18" applyNumberFormat="1" applyFont="1" applyFill="1" applyBorder="1" applyAlignment="1" applyProtection="1">
      <alignment horizontal="center"/>
    </xf>
    <xf numFmtId="0" fontId="31" fillId="0" borderId="0" xfId="15" applyFont="1" applyFill="1" applyBorder="1" applyAlignment="1" applyProtection="1">
      <alignment horizontal="center"/>
    </xf>
    <xf numFmtId="0" fontId="24" fillId="0" borderId="0" xfId="0" applyFont="1" applyAlignment="1">
      <alignment vertical="center"/>
    </xf>
    <xf numFmtId="0" fontId="24" fillId="0" borderId="2" xfId="0" applyFont="1" applyBorder="1" applyAlignment="1">
      <alignment vertical="center"/>
    </xf>
    <xf numFmtId="0" fontId="21" fillId="0" borderId="2" xfId="0" applyFont="1" applyBorder="1" applyAlignment="1">
      <alignment vertical="center"/>
    </xf>
    <xf numFmtId="0" fontId="5" fillId="0" borderId="0" xfId="0" applyFont="1"/>
    <xf numFmtId="0" fontId="6" fillId="0" borderId="0" xfId="0" applyFont="1" applyAlignment="1"/>
    <xf numFmtId="0" fontId="6" fillId="0" borderId="0" xfId="0" applyFont="1" applyBorder="1" applyAlignment="1"/>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14" fillId="0" borderId="0" xfId="15" applyNumberFormat="1" applyFont="1" applyAlignment="1" applyProtection="1">
      <protection hidden="1"/>
    </xf>
    <xf numFmtId="0" fontId="21" fillId="0" borderId="1" xfId="0" applyNumberFormat="1" applyFont="1" applyBorder="1" applyAlignment="1" applyProtection="1">
      <alignment horizontal="center"/>
      <protection hidden="1"/>
    </xf>
    <xf numFmtId="0" fontId="21" fillId="0" borderId="0" xfId="0" applyNumberFormat="1" applyFont="1" applyFill="1" applyAlignment="1" applyProtection="1">
      <alignment horizontal="center"/>
      <protection hidden="1"/>
    </xf>
    <xf numFmtId="0" fontId="24" fillId="0" borderId="0" xfId="0" applyFont="1" applyFill="1" applyAlignment="1" applyProtection="1">
      <alignment horizontal="right" vertical="center"/>
      <protection hidden="1"/>
    </xf>
    <xf numFmtId="0" fontId="22" fillId="0" borderId="1" xfId="0" applyNumberFormat="1" applyFont="1" applyFill="1" applyBorder="1" applyAlignment="1" applyProtection="1">
      <protection hidden="1"/>
    </xf>
    <xf numFmtId="0" fontId="22" fillId="0" borderId="0" xfId="0" applyNumberFormat="1" applyFont="1" applyFill="1" applyBorder="1" applyAlignment="1" applyProtection="1">
      <protection hidden="1"/>
    </xf>
    <xf numFmtId="0" fontId="4" fillId="0" borderId="0" xfId="15" applyFont="1" applyFill="1" applyAlignment="1" applyProtection="1">
      <alignment horizontal="left"/>
      <protection hidden="1"/>
    </xf>
    <xf numFmtId="0" fontId="4" fillId="0" borderId="0" xfId="15" applyFont="1" applyFill="1" applyAlignment="1" applyProtection="1">
      <protection hidden="1"/>
    </xf>
    <xf numFmtId="0" fontId="2" fillId="0" borderId="0" xfId="15" applyNumberFormat="1" applyFont="1" applyFill="1" applyProtection="1">
      <protection hidden="1"/>
    </xf>
    <xf numFmtId="0" fontId="28" fillId="0" borderId="0" xfId="0" applyFont="1" applyAlignment="1" applyProtection="1">
      <alignment wrapText="1" readingOrder="1"/>
      <protection hidden="1"/>
    </xf>
    <xf numFmtId="0" fontId="30" fillId="0" borderId="7" xfId="15" applyFont="1" applyFill="1" applyBorder="1" applyAlignment="1" applyProtection="1">
      <alignment textRotation="90"/>
      <protection hidden="1"/>
    </xf>
    <xf numFmtId="0" fontId="30" fillId="0" borderId="8" xfId="15" applyFont="1" applyFill="1" applyBorder="1" applyAlignment="1" applyProtection="1">
      <alignment textRotation="90"/>
      <protection hidden="1"/>
    </xf>
    <xf numFmtId="0" fontId="30" fillId="0" borderId="9" xfId="15" applyFont="1" applyFill="1" applyBorder="1" applyAlignment="1" applyProtection="1">
      <alignment textRotation="90"/>
      <protection hidden="1"/>
    </xf>
    <xf numFmtId="0" fontId="4" fillId="0" borderId="10" xfId="15" applyFont="1" applyFill="1" applyBorder="1" applyAlignment="1" applyProtection="1">
      <alignment textRotation="90"/>
      <protection hidden="1"/>
    </xf>
    <xf numFmtId="0" fontId="2" fillId="0" borderId="0" xfId="15" applyFont="1" applyFill="1" applyAlignment="1" applyProtection="1">
      <protection hidden="1"/>
    </xf>
    <xf numFmtId="0" fontId="50" fillId="0" borderId="11" xfId="15" applyFont="1" applyFill="1" applyBorder="1" applyAlignment="1" applyProtection="1">
      <alignment vertical="center"/>
      <protection hidden="1"/>
    </xf>
    <xf numFmtId="0" fontId="50" fillId="0" borderId="12" xfId="15" applyFont="1" applyFill="1" applyBorder="1" applyAlignment="1" applyProtection="1">
      <alignment vertical="center"/>
      <protection hidden="1"/>
    </xf>
    <xf numFmtId="0" fontId="50" fillId="0" borderId="0" xfId="15" applyFont="1" applyFill="1" applyAlignment="1" applyProtection="1">
      <alignment vertical="center"/>
      <protection hidden="1"/>
    </xf>
    <xf numFmtId="0" fontId="50" fillId="0" borderId="13" xfId="15" applyFont="1" applyFill="1" applyBorder="1" applyAlignment="1" applyProtection="1">
      <alignment vertical="center"/>
      <protection hidden="1"/>
    </xf>
    <xf numFmtId="0" fontId="50" fillId="5" borderId="4" xfId="15" applyFont="1" applyFill="1" applyBorder="1" applyAlignment="1" applyProtection="1">
      <alignment vertical="center"/>
      <protection hidden="1"/>
    </xf>
    <xf numFmtId="0" fontId="50" fillId="5" borderId="5" xfId="15" applyFont="1" applyFill="1" applyBorder="1" applyAlignment="1" applyProtection="1">
      <alignment vertical="center"/>
      <protection hidden="1"/>
    </xf>
    <xf numFmtId="0" fontId="50" fillId="5" borderId="6" xfId="15" applyFont="1" applyFill="1" applyBorder="1" applyAlignment="1" applyProtection="1">
      <alignment vertical="center"/>
      <protection hidden="1"/>
    </xf>
    <xf numFmtId="0" fontId="3" fillId="0" borderId="0" xfId="15" applyFont="1" applyFill="1" applyAlignment="1" applyProtection="1">
      <alignment vertical="center"/>
      <protection hidden="1"/>
    </xf>
    <xf numFmtId="0" fontId="4" fillId="0" borderId="14" xfId="15" applyFont="1" applyFill="1" applyBorder="1" applyAlignment="1" applyProtection="1">
      <protection hidden="1"/>
    </xf>
    <xf numFmtId="0" fontId="4" fillId="0" borderId="0" xfId="15" applyFont="1" applyFill="1" applyAlignment="1" applyProtection="1">
      <alignment horizontal="right"/>
      <protection hidden="1"/>
    </xf>
    <xf numFmtId="49" fontId="2" fillId="0" borderId="0" xfId="15" applyNumberFormat="1" applyFont="1" applyFill="1" applyAlignment="1" applyProtection="1">
      <alignment horizontal="right"/>
      <protection hidden="1"/>
    </xf>
    <xf numFmtId="49" fontId="2" fillId="0" borderId="0" xfId="15" applyNumberFormat="1" applyFont="1" applyFill="1" applyBorder="1" applyAlignment="1" applyProtection="1">
      <alignment horizontal="right"/>
      <protection hidden="1"/>
    </xf>
    <xf numFmtId="0" fontId="6" fillId="0" borderId="0" xfId="0" applyFont="1" applyBorder="1" applyProtection="1">
      <protection hidden="1"/>
    </xf>
    <xf numFmtId="0" fontId="5" fillId="0" borderId="0" xfId="0" applyFont="1" applyBorder="1" applyProtection="1">
      <protection hidden="1"/>
    </xf>
    <xf numFmtId="0" fontId="46" fillId="0" borderId="0" xfId="0" applyFont="1" applyBorder="1" applyProtection="1">
      <protection hidden="1"/>
    </xf>
    <xf numFmtId="0" fontId="19" fillId="0" borderId="0" xfId="0" applyFont="1" applyBorder="1" applyAlignment="1" applyProtection="1">
      <alignment horizontal="center"/>
      <protection hidden="1"/>
    </xf>
    <xf numFmtId="0" fontId="50" fillId="0" borderId="0" xfId="0" applyFont="1" applyBorder="1" applyProtection="1">
      <protection hidden="1"/>
    </xf>
    <xf numFmtId="0" fontId="50" fillId="0" borderId="0" xfId="15" applyNumberFormat="1" applyFont="1" applyFill="1" applyProtection="1">
      <protection hidden="1"/>
    </xf>
    <xf numFmtId="0" fontId="47" fillId="0" borderId="0" xfId="0" applyNumberFormat="1" applyFont="1" applyProtection="1">
      <protection hidden="1"/>
    </xf>
    <xf numFmtId="0" fontId="50" fillId="0" borderId="11" xfId="15" applyFont="1" applyFill="1" applyBorder="1" applyAlignment="1" applyProtection="1">
      <alignment horizontal="center" vertical="center"/>
      <protection hidden="1"/>
    </xf>
    <xf numFmtId="0" fontId="50" fillId="0" borderId="12" xfId="15" applyFont="1" applyFill="1" applyBorder="1" applyAlignment="1" applyProtection="1">
      <alignment horizontal="center" vertical="center"/>
      <protection hidden="1"/>
    </xf>
    <xf numFmtId="0" fontId="2" fillId="0" borderId="37" xfId="15" applyFont="1" applyFill="1" applyBorder="1" applyAlignment="1" applyProtection="1">
      <alignment horizontal="center" vertical="center"/>
      <protection hidden="1"/>
    </xf>
    <xf numFmtId="0" fontId="2" fillId="0" borderId="38" xfId="15" applyFont="1" applyFill="1" applyBorder="1" applyAlignment="1" applyProtection="1">
      <alignment horizontal="center" vertical="center"/>
      <protection hidden="1"/>
    </xf>
    <xf numFmtId="0" fontId="50" fillId="0" borderId="28" xfId="15" applyFont="1" applyFill="1" applyBorder="1" applyAlignment="1" applyProtection="1">
      <alignment horizontal="center" vertical="center"/>
      <protection hidden="1"/>
    </xf>
    <xf numFmtId="0" fontId="50" fillId="0" borderId="29" xfId="15" applyFont="1" applyFill="1" applyBorder="1" applyAlignment="1" applyProtection="1">
      <alignment horizontal="center" vertical="center"/>
      <protection hidden="1"/>
    </xf>
    <xf numFmtId="0" fontId="2" fillId="0" borderId="4" xfId="15" applyFont="1" applyFill="1" applyBorder="1" applyAlignment="1" applyProtection="1">
      <alignment horizontal="center" vertical="center"/>
      <protection hidden="1"/>
    </xf>
    <xf numFmtId="0" fontId="2" fillId="0" borderId="44" xfId="15" applyFont="1" applyFill="1" applyBorder="1" applyAlignment="1" applyProtection="1">
      <alignment horizontal="center" vertical="center"/>
      <protection hidden="1"/>
    </xf>
    <xf numFmtId="0" fontId="5" fillId="0" borderId="0" xfId="0" applyFont="1" applyFill="1" applyAlignment="1" applyProtection="1">
      <protection hidden="1"/>
    </xf>
    <xf numFmtId="0" fontId="4" fillId="0" borderId="58" xfId="15" applyFont="1" applyFill="1" applyBorder="1" applyAlignment="1" applyProtection="1">
      <alignment horizontal="center" wrapText="1"/>
      <protection hidden="1"/>
    </xf>
    <xf numFmtId="0" fontId="2" fillId="0" borderId="0" xfId="0" applyFont="1" applyFill="1" applyProtection="1"/>
    <xf numFmtId="0" fontId="4" fillId="0" borderId="1" xfId="0" applyFont="1" applyBorder="1" applyAlignment="1" applyProtection="1"/>
    <xf numFmtId="0" fontId="34" fillId="0" borderId="1" xfId="0" applyFont="1" applyBorder="1" applyAlignment="1" applyProtection="1">
      <alignment horizontal="center"/>
    </xf>
    <xf numFmtId="0" fontId="34" fillId="0" borderId="0" xfId="0" applyFont="1" applyBorder="1" applyAlignment="1" applyProtection="1">
      <alignment horizontal="center"/>
    </xf>
    <xf numFmtId="0" fontId="4" fillId="0" borderId="0" xfId="0" applyFont="1" applyBorder="1" applyAlignment="1" applyProtection="1"/>
    <xf numFmtId="0" fontId="4" fillId="0" borderId="0" xfId="0" applyFont="1" applyFill="1" applyAlignment="1" applyProtection="1"/>
    <xf numFmtId="0" fontId="34" fillId="0" borderId="0" xfId="0" applyFont="1" applyFill="1" applyAlignment="1" applyProtection="1">
      <alignment horizontal="center"/>
    </xf>
    <xf numFmtId="0" fontId="4" fillId="0" borderId="0" xfId="0" applyFont="1" applyFill="1" applyBorder="1" applyAlignment="1" applyProtection="1"/>
    <xf numFmtId="0" fontId="13" fillId="0" borderId="0" xfId="0" applyFont="1" applyFill="1" applyAlignment="1" applyProtection="1">
      <alignment horizontal="right" vertical="center"/>
    </xf>
    <xf numFmtId="0" fontId="2" fillId="0" borderId="1" xfId="0" applyFont="1" applyFill="1" applyBorder="1" applyProtection="1"/>
    <xf numFmtId="0" fontId="33" fillId="0" borderId="1" xfId="0" applyFont="1" applyFill="1" applyBorder="1" applyAlignment="1" applyProtection="1"/>
    <xf numFmtId="0" fontId="2" fillId="0" borderId="0" xfId="0" applyFont="1" applyFill="1" applyBorder="1" applyProtection="1"/>
    <xf numFmtId="0" fontId="33" fillId="0" borderId="0" xfId="0" applyFont="1" applyFill="1" applyBorder="1" applyAlignment="1" applyProtection="1"/>
    <xf numFmtId="0" fontId="31" fillId="0" borderId="0" xfId="0" applyFont="1" applyProtection="1"/>
    <xf numFmtId="0" fontId="31" fillId="0" borderId="0" xfId="0" applyFont="1" applyBorder="1" applyProtection="1"/>
    <xf numFmtId="0" fontId="33" fillId="0" borderId="0" xfId="0" applyFont="1" applyBorder="1" applyAlignment="1" applyProtection="1">
      <alignment horizontal="center"/>
    </xf>
    <xf numFmtId="0" fontId="31" fillId="0" borderId="0" xfId="0" applyFont="1" applyBorder="1" applyAlignment="1" applyProtection="1">
      <alignment horizontal="center"/>
    </xf>
    <xf numFmtId="0" fontId="2" fillId="0" borderId="0" xfId="0" applyFont="1" applyProtection="1"/>
    <xf numFmtId="0" fontId="33" fillId="0" borderId="0" xfId="0" applyFont="1" applyBorder="1" applyAlignment="1" applyProtection="1">
      <alignment horizontal="right"/>
    </xf>
    <xf numFmtId="0" fontId="13" fillId="0" borderId="0" xfId="0" applyFont="1" applyFill="1" applyBorder="1" applyAlignment="1" applyProtection="1">
      <alignment horizontal="right" vertical="center"/>
    </xf>
    <xf numFmtId="0" fontId="31" fillId="0" borderId="11" xfId="15" applyFont="1" applyFill="1" applyBorder="1" applyAlignment="1" applyProtection="1">
      <alignment vertical="top"/>
      <protection locked="0"/>
    </xf>
    <xf numFmtId="0" fontId="2" fillId="0" borderId="11" xfId="15" applyNumberFormat="1" applyFont="1" applyFill="1" applyBorder="1" applyAlignment="1" applyProtection="1">
      <alignment horizontal="center" vertical="center"/>
      <protection locked="0"/>
    </xf>
    <xf numFmtId="14" fontId="2" fillId="0" borderId="11" xfId="15" applyNumberFormat="1" applyFont="1" applyFill="1" applyBorder="1" applyAlignment="1" applyProtection="1">
      <alignment horizontal="center" vertical="center"/>
      <protection locked="0"/>
    </xf>
    <xf numFmtId="14" fontId="2" fillId="0" borderId="57" xfId="15" applyNumberFormat="1" applyFont="1" applyFill="1" applyBorder="1" applyAlignment="1" applyProtection="1">
      <alignment horizontal="center" vertical="center"/>
      <protection locked="0"/>
    </xf>
    <xf numFmtId="0" fontId="2" fillId="0" borderId="11" xfId="15" applyFont="1" applyFill="1" applyBorder="1" applyAlignment="1" applyProtection="1">
      <alignment horizontal="center" vertical="center"/>
      <protection locked="0"/>
    </xf>
    <xf numFmtId="0" fontId="31" fillId="0" borderId="0" xfId="0" applyFont="1"/>
    <xf numFmtId="0" fontId="31" fillId="0" borderId="47" xfId="0" applyFont="1" applyBorder="1"/>
    <xf numFmtId="0" fontId="31" fillId="0" borderId="0" xfId="0" applyFont="1" applyAlignment="1">
      <alignment horizontal="center"/>
    </xf>
    <xf numFmtId="0" fontId="13" fillId="0" borderId="0" xfId="0" applyFont="1" applyBorder="1" applyAlignment="1">
      <alignment horizontal="center" vertical="center" wrapText="1"/>
    </xf>
    <xf numFmtId="170" fontId="13" fillId="0" borderId="0" xfId="0" applyNumberFormat="1" applyFont="1" applyBorder="1" applyAlignment="1">
      <alignment horizontal="center" vertical="center" wrapText="1"/>
    </xf>
    <xf numFmtId="0" fontId="31" fillId="0" borderId="0" xfId="0" applyFont="1" applyBorder="1" applyAlignment="1">
      <alignment horizontal="center"/>
    </xf>
    <xf numFmtId="0" fontId="31" fillId="0" borderId="1" xfId="0" applyFont="1" applyBorder="1"/>
    <xf numFmtId="0" fontId="13" fillId="0" borderId="1" xfId="0" applyFont="1" applyBorder="1" applyAlignment="1">
      <alignment horizontal="center" vertical="center" wrapText="1"/>
    </xf>
    <xf numFmtId="170" fontId="13" fillId="0" borderId="1" xfId="0" applyNumberFormat="1" applyFont="1" applyBorder="1" applyAlignment="1">
      <alignment horizontal="center" vertical="center" wrapText="1"/>
    </xf>
    <xf numFmtId="0" fontId="31" fillId="0" borderId="1" xfId="0" applyFont="1" applyBorder="1" applyAlignment="1">
      <alignment horizontal="center"/>
    </xf>
    <xf numFmtId="170" fontId="33" fillId="0" borderId="0" xfId="0" applyNumberFormat="1" applyFont="1" applyFill="1" applyBorder="1" applyAlignment="1" applyProtection="1">
      <alignment horizontal="center" vertical="center"/>
      <protection hidden="1"/>
    </xf>
    <xf numFmtId="0" fontId="33" fillId="0" borderId="0" xfId="0" applyNumberFormat="1" applyFont="1" applyFill="1" applyBorder="1" applyAlignment="1" applyProtection="1">
      <alignment horizontal="left" vertical="center"/>
      <protection hidden="1"/>
    </xf>
    <xf numFmtId="49" fontId="33" fillId="0" borderId="0" xfId="0" applyNumberFormat="1" applyFont="1" applyFill="1" applyBorder="1" applyAlignment="1" applyProtection="1">
      <alignment horizontal="left" vertical="center"/>
      <protection hidden="1"/>
    </xf>
    <xf numFmtId="170" fontId="31" fillId="0" borderId="1" xfId="0" applyNumberFormat="1" applyFont="1" applyBorder="1"/>
    <xf numFmtId="0" fontId="31" fillId="0" borderId="0" xfId="0" applyFont="1" applyBorder="1"/>
    <xf numFmtId="0" fontId="31" fillId="0" borderId="24" xfId="0" applyFont="1" applyBorder="1"/>
    <xf numFmtId="170" fontId="31" fillId="0" borderId="0" xfId="0" applyNumberFormat="1" applyFont="1" applyAlignment="1">
      <alignment horizontal="center"/>
    </xf>
    <xf numFmtId="0" fontId="33" fillId="7" borderId="16" xfId="0" applyFont="1" applyFill="1" applyBorder="1"/>
    <xf numFmtId="173" fontId="31" fillId="8" borderId="52" xfId="0" applyNumberFormat="1" applyFont="1" applyFill="1" applyBorder="1" applyAlignment="1" applyProtection="1">
      <alignment horizontal="left"/>
      <protection locked="0"/>
    </xf>
    <xf numFmtId="0" fontId="31" fillId="7" borderId="30" xfId="0" applyFont="1" applyFill="1" applyBorder="1" applyAlignment="1">
      <alignment horizontal="center"/>
    </xf>
    <xf numFmtId="170" fontId="31" fillId="7" borderId="30" xfId="0" applyNumberFormat="1" applyFont="1" applyFill="1" applyBorder="1" applyAlignment="1">
      <alignment horizontal="center"/>
    </xf>
    <xf numFmtId="0" fontId="31" fillId="7" borderId="17" xfId="0" applyFont="1" applyFill="1" applyBorder="1" applyAlignment="1">
      <alignment horizontal="center"/>
    </xf>
    <xf numFmtId="0" fontId="33" fillId="7" borderId="18" xfId="0" applyFont="1" applyFill="1" applyBorder="1"/>
    <xf numFmtId="14" fontId="31" fillId="8" borderId="49" xfId="0" applyNumberFormat="1" applyFont="1" applyFill="1" applyBorder="1" applyAlignment="1" applyProtection="1">
      <alignment horizontal="left"/>
      <protection locked="0"/>
    </xf>
    <xf numFmtId="0" fontId="31" fillId="7" borderId="0" xfId="0" applyFont="1" applyFill="1" applyBorder="1" applyAlignment="1">
      <alignment horizontal="center"/>
    </xf>
    <xf numFmtId="170" fontId="31" fillId="7" borderId="0" xfId="0" applyNumberFormat="1" applyFont="1" applyFill="1" applyBorder="1" applyAlignment="1">
      <alignment horizontal="center"/>
    </xf>
    <xf numFmtId="0" fontId="31" fillId="7" borderId="23" xfId="0" applyFont="1" applyFill="1" applyBorder="1" applyAlignment="1">
      <alignment horizontal="center"/>
    </xf>
    <xf numFmtId="0" fontId="31" fillId="7" borderId="18" xfId="0" applyFont="1" applyFill="1" applyBorder="1"/>
    <xf numFmtId="0" fontId="31" fillId="7" borderId="0" xfId="0" applyFont="1" applyFill="1" applyBorder="1"/>
    <xf numFmtId="0" fontId="35" fillId="7" borderId="18" xfId="0" applyFont="1" applyFill="1" applyBorder="1"/>
    <xf numFmtId="0" fontId="59" fillId="7" borderId="0" xfId="0" applyFont="1" applyFill="1" applyBorder="1"/>
    <xf numFmtId="0" fontId="33" fillId="7" borderId="26" xfId="0" applyFont="1" applyFill="1" applyBorder="1"/>
    <xf numFmtId="0" fontId="33" fillId="7" borderId="24" xfId="0" applyFont="1" applyFill="1" applyBorder="1"/>
    <xf numFmtId="0" fontId="33" fillId="7" borderId="24" xfId="0" applyFont="1" applyFill="1" applyBorder="1" applyAlignment="1">
      <alignment horizontal="center" wrapText="1"/>
    </xf>
    <xf numFmtId="170" fontId="33" fillId="7" borderId="24" xfId="0" applyNumberFormat="1" applyFont="1" applyFill="1" applyBorder="1" applyAlignment="1">
      <alignment horizontal="center" wrapText="1"/>
    </xf>
    <xf numFmtId="0" fontId="33" fillId="7" borderId="24" xfId="0" applyFont="1" applyFill="1" applyBorder="1" applyAlignment="1">
      <alignment horizontal="center"/>
    </xf>
    <xf numFmtId="0" fontId="33" fillId="7" borderId="25" xfId="0" applyFont="1" applyFill="1" applyBorder="1" applyAlignment="1">
      <alignment horizontal="center" wrapText="1"/>
    </xf>
    <xf numFmtId="0" fontId="33" fillId="7" borderId="0" xfId="0" applyFont="1" applyFill="1" applyBorder="1"/>
    <xf numFmtId="0" fontId="33" fillId="7" borderId="0" xfId="0" applyFont="1" applyFill="1" applyBorder="1" applyAlignment="1">
      <alignment horizontal="center" wrapText="1"/>
    </xf>
    <xf numFmtId="170" fontId="33" fillId="7" borderId="0" xfId="0" applyNumberFormat="1" applyFont="1" applyFill="1" applyBorder="1" applyAlignment="1">
      <alignment horizontal="center" wrapText="1"/>
    </xf>
    <xf numFmtId="0" fontId="33" fillId="7" borderId="0" xfId="0" applyFont="1" applyFill="1" applyBorder="1" applyAlignment="1">
      <alignment horizontal="center"/>
    </xf>
    <xf numFmtId="0" fontId="33" fillId="7" borderId="23" xfId="0" applyFont="1" applyFill="1" applyBorder="1" applyAlignment="1">
      <alignment horizontal="center" wrapText="1"/>
    </xf>
    <xf numFmtId="0" fontId="33" fillId="0" borderId="35" xfId="0" applyFont="1" applyBorder="1"/>
    <xf numFmtId="0" fontId="31" fillId="8" borderId="35" xfId="0" applyFont="1" applyFill="1" applyBorder="1"/>
    <xf numFmtId="0" fontId="31" fillId="8" borderId="31" xfId="0" applyFont="1" applyFill="1" applyBorder="1" applyAlignment="1">
      <alignment horizontal="center"/>
    </xf>
    <xf numFmtId="9" fontId="31" fillId="8" borderId="31" xfId="0" applyNumberFormat="1" applyFont="1" applyFill="1" applyBorder="1" applyAlignment="1">
      <alignment horizontal="center"/>
    </xf>
    <xf numFmtId="170" fontId="31" fillId="8" borderId="31" xfId="0" applyNumberFormat="1" applyFont="1" applyFill="1" applyBorder="1" applyAlignment="1">
      <alignment horizontal="center"/>
    </xf>
    <xf numFmtId="6" fontId="31" fillId="8" borderId="31" xfId="0" applyNumberFormat="1" applyFont="1" applyFill="1" applyBorder="1" applyAlignment="1">
      <alignment horizontal="center"/>
    </xf>
    <xf numFmtId="6" fontId="31" fillId="8" borderId="32" xfId="0" applyNumberFormat="1" applyFont="1" applyFill="1" applyBorder="1" applyAlignment="1">
      <alignment horizontal="center"/>
    </xf>
    <xf numFmtId="2" fontId="31" fillId="0" borderId="30" xfId="0" applyNumberFormat="1" applyFont="1" applyBorder="1" applyAlignment="1">
      <alignment horizontal="center"/>
    </xf>
    <xf numFmtId="172" fontId="31" fillId="0" borderId="30" xfId="0" applyNumberFormat="1" applyFont="1" applyBorder="1" applyAlignment="1">
      <alignment horizontal="center"/>
    </xf>
    <xf numFmtId="172" fontId="31" fillId="0" borderId="17" xfId="0" applyNumberFormat="1" applyFont="1" applyBorder="1" applyAlignment="1">
      <alignment horizontal="center"/>
    </xf>
    <xf numFmtId="0" fontId="33" fillId="0" borderId="33" xfId="0" applyFont="1" applyBorder="1"/>
    <xf numFmtId="0" fontId="31" fillId="8" borderId="33" xfId="0" applyFont="1" applyFill="1" applyBorder="1"/>
    <xf numFmtId="9" fontId="31" fillId="0" borderId="0" xfId="0" applyNumberFormat="1" applyFont="1" applyBorder="1" applyAlignment="1">
      <alignment horizontal="center"/>
    </xf>
    <xf numFmtId="170" fontId="31" fillId="0" borderId="0" xfId="0" applyNumberFormat="1" applyFont="1" applyBorder="1" applyAlignment="1">
      <alignment horizontal="center"/>
    </xf>
    <xf numFmtId="6" fontId="31" fillId="0" borderId="0" xfId="0" applyNumberFormat="1" applyFont="1" applyBorder="1" applyAlignment="1">
      <alignment horizontal="center"/>
    </xf>
    <xf numFmtId="2" fontId="31" fillId="0" borderId="0" xfId="0" applyNumberFormat="1" applyFont="1" applyBorder="1" applyAlignment="1">
      <alignment horizontal="center"/>
    </xf>
    <xf numFmtId="172" fontId="31" fillId="0" borderId="0" xfId="0" applyNumberFormat="1" applyFont="1" applyBorder="1" applyAlignment="1">
      <alignment horizontal="center"/>
    </xf>
    <xf numFmtId="172" fontId="31" fillId="0" borderId="23" xfId="0" applyNumberFormat="1" applyFont="1" applyBorder="1" applyAlignment="1">
      <alignment horizontal="center"/>
    </xf>
    <xf numFmtId="0" fontId="31" fillId="8" borderId="36" xfId="0" applyFont="1" applyFill="1" applyBorder="1"/>
    <xf numFmtId="0" fontId="33" fillId="0" borderId="34" xfId="0" applyFont="1" applyBorder="1"/>
    <xf numFmtId="0" fontId="31" fillId="0" borderId="19" xfId="0" applyFont="1" applyBorder="1"/>
    <xf numFmtId="0" fontId="31" fillId="0" borderId="19" xfId="0" applyFont="1" applyBorder="1" applyAlignment="1">
      <alignment horizontal="center"/>
    </xf>
    <xf numFmtId="9" fontId="31" fillId="0" borderId="19" xfId="0" applyNumberFormat="1" applyFont="1" applyBorder="1" applyAlignment="1">
      <alignment horizontal="center"/>
    </xf>
    <xf numFmtId="170" fontId="31" fillId="0" borderId="19" xfId="0" applyNumberFormat="1" applyFont="1" applyBorder="1" applyAlignment="1">
      <alignment horizontal="center"/>
    </xf>
    <xf numFmtId="6" fontId="31" fillId="0" borderId="19" xfId="0" applyNumberFormat="1" applyFont="1" applyBorder="1" applyAlignment="1">
      <alignment horizontal="center"/>
    </xf>
    <xf numFmtId="2" fontId="31" fillId="0" borderId="19" xfId="0" applyNumberFormat="1" applyFont="1" applyBorder="1" applyAlignment="1">
      <alignment horizontal="center"/>
    </xf>
    <xf numFmtId="172" fontId="31" fillId="0" borderId="19" xfId="0" applyNumberFormat="1" applyFont="1" applyBorder="1" applyAlignment="1">
      <alignment horizontal="center"/>
    </xf>
    <xf numFmtId="172" fontId="31" fillId="0" borderId="22" xfId="0" applyNumberFormat="1" applyFont="1" applyBorder="1" applyAlignment="1">
      <alignment horizontal="center"/>
    </xf>
    <xf numFmtId="0" fontId="31" fillId="8" borderId="35" xfId="0" applyFont="1" applyFill="1" applyBorder="1" applyProtection="1">
      <protection locked="0"/>
    </xf>
    <xf numFmtId="0" fontId="31" fillId="8" borderId="31" xfId="0" applyFont="1" applyFill="1" applyBorder="1" applyAlignment="1" applyProtection="1">
      <alignment horizontal="center"/>
      <protection locked="0"/>
    </xf>
    <xf numFmtId="9" fontId="31" fillId="8" borderId="31" xfId="0" applyNumberFormat="1" applyFont="1" applyFill="1" applyBorder="1" applyAlignment="1" applyProtection="1">
      <alignment horizontal="center"/>
      <protection locked="0"/>
    </xf>
    <xf numFmtId="170" fontId="31" fillId="8" borderId="31" xfId="0" applyNumberFormat="1" applyFont="1" applyFill="1" applyBorder="1" applyAlignment="1" applyProtection="1">
      <alignment horizontal="center"/>
      <protection locked="0"/>
    </xf>
    <xf numFmtId="6" fontId="31" fillId="8" borderId="31" xfId="0" applyNumberFormat="1" applyFont="1" applyFill="1" applyBorder="1" applyAlignment="1" applyProtection="1">
      <alignment horizontal="center"/>
      <protection locked="0"/>
    </xf>
    <xf numFmtId="6" fontId="31" fillId="8" borderId="32" xfId="0" applyNumberFormat="1" applyFont="1" applyFill="1" applyBorder="1" applyAlignment="1" applyProtection="1">
      <alignment horizontal="center"/>
      <protection locked="0"/>
    </xf>
    <xf numFmtId="0" fontId="31" fillId="8" borderId="33" xfId="0" applyFont="1" applyFill="1" applyBorder="1" applyProtection="1">
      <protection locked="0"/>
    </xf>
    <xf numFmtId="0" fontId="31" fillId="8" borderId="36" xfId="0" applyFont="1" applyFill="1" applyBorder="1" applyProtection="1">
      <protection locked="0"/>
    </xf>
    <xf numFmtId="0" fontId="33" fillId="0" borderId="36" xfId="0" applyFont="1" applyBorder="1"/>
    <xf numFmtId="0" fontId="31" fillId="0" borderId="24" xfId="0" applyFont="1" applyBorder="1" applyAlignment="1">
      <alignment horizontal="center"/>
    </xf>
    <xf numFmtId="9" fontId="31" fillId="0" borderId="24" xfId="0" applyNumberFormat="1" applyFont="1" applyBorder="1" applyAlignment="1">
      <alignment horizontal="center"/>
    </xf>
    <xf numFmtId="170" fontId="31" fillId="0" borderId="24" xfId="0" applyNumberFormat="1" applyFont="1" applyBorder="1" applyAlignment="1">
      <alignment horizontal="center"/>
    </xf>
    <xf numFmtId="6" fontId="31" fillId="0" borderId="24" xfId="0" applyNumberFormat="1" applyFont="1" applyBorder="1" applyAlignment="1">
      <alignment horizontal="center"/>
    </xf>
    <xf numFmtId="2" fontId="31" fillId="0" borderId="24" xfId="0" applyNumberFormat="1" applyFont="1" applyBorder="1" applyAlignment="1">
      <alignment horizontal="center"/>
    </xf>
    <xf numFmtId="172" fontId="31" fillId="0" borderId="24" xfId="0" applyNumberFormat="1" applyFont="1" applyBorder="1" applyAlignment="1">
      <alignment horizontal="center"/>
    </xf>
    <xf numFmtId="172" fontId="31" fillId="0" borderId="25" xfId="0" applyNumberFormat="1" applyFont="1" applyBorder="1" applyAlignment="1">
      <alignment horizontal="center"/>
    </xf>
    <xf numFmtId="0" fontId="32" fillId="0" borderId="0" xfId="15" applyFont="1" applyFill="1" applyBorder="1" applyAlignment="1" applyProtection="1"/>
    <xf numFmtId="0" fontId="31" fillId="0" borderId="0" xfId="15" applyFont="1" applyFill="1" applyBorder="1" applyAlignment="1" applyProtection="1">
      <alignment vertical="top"/>
    </xf>
    <xf numFmtId="0" fontId="31" fillId="0" borderId="0" xfId="0" applyFont="1" applyBorder="1" applyAlignment="1" applyProtection="1"/>
    <xf numFmtId="0" fontId="31" fillId="0" borderId="0" xfId="0" applyFont="1" applyBorder="1" applyAlignment="1" applyProtection="1">
      <alignment vertical="top" wrapText="1"/>
    </xf>
    <xf numFmtId="0" fontId="31" fillId="0" borderId="0" xfId="0" applyFont="1" applyAlignment="1" applyProtection="1">
      <alignment vertical="center"/>
    </xf>
    <xf numFmtId="170" fontId="49" fillId="0" borderId="0" xfId="0" applyNumberFormat="1" applyFont="1" applyFill="1" applyBorder="1" applyAlignment="1" applyProtection="1">
      <alignment vertical="center"/>
      <protection hidden="1"/>
    </xf>
    <xf numFmtId="0" fontId="2" fillId="0" borderId="0" xfId="15" quotePrefix="1" applyFont="1" applyFill="1" applyAlignment="1" applyProtection="1">
      <alignment horizontal="right"/>
      <protection hidden="1"/>
    </xf>
    <xf numFmtId="0" fontId="47" fillId="0" borderId="0" xfId="0" quotePrefix="1" applyFont="1" applyAlignment="1" applyProtection="1">
      <alignment horizontal="right"/>
      <protection hidden="1"/>
    </xf>
    <xf numFmtId="0" fontId="6" fillId="0" borderId="0" xfId="0" applyFont="1" applyBorder="1" applyAlignment="1" applyProtection="1">
      <alignment horizontal="right"/>
      <protection hidden="1"/>
    </xf>
    <xf numFmtId="0" fontId="48" fillId="0" borderId="0" xfId="15" applyFont="1" applyFill="1" applyBorder="1" applyAlignment="1" applyProtection="1">
      <alignment horizontal="center"/>
      <protection hidden="1"/>
    </xf>
    <xf numFmtId="0" fontId="50" fillId="0" borderId="11" xfId="15" applyFont="1" applyFill="1" applyBorder="1" applyAlignment="1" applyProtection="1">
      <alignment vertical="center"/>
      <protection locked="0"/>
    </xf>
    <xf numFmtId="0" fontId="50" fillId="0" borderId="12" xfId="15" applyFont="1" applyFill="1" applyBorder="1" applyAlignment="1" applyProtection="1">
      <alignment vertical="center"/>
      <protection locked="0"/>
    </xf>
    <xf numFmtId="0" fontId="50" fillId="0" borderId="0" xfId="15" applyFont="1" applyFill="1" applyAlignment="1" applyProtection="1">
      <alignment vertical="center"/>
      <protection locked="0"/>
    </xf>
    <xf numFmtId="0" fontId="50" fillId="0" borderId="13" xfId="15" applyFont="1" applyFill="1" applyBorder="1" applyAlignment="1" applyProtection="1">
      <alignment vertical="center"/>
      <protection locked="0"/>
    </xf>
    <xf numFmtId="0" fontId="31" fillId="0" borderId="0" xfId="15" applyFont="1" applyFill="1" applyAlignment="1" applyProtection="1">
      <alignment vertical="center"/>
    </xf>
    <xf numFmtId="0" fontId="2" fillId="0" borderId="0" xfId="15" applyFont="1" applyFill="1" applyAlignment="1" applyProtection="1">
      <alignment vertical="center"/>
    </xf>
    <xf numFmtId="0" fontId="31" fillId="0" borderId="0" xfId="15" applyFont="1" applyFill="1" applyBorder="1" applyAlignment="1" applyProtection="1">
      <alignment vertical="center"/>
    </xf>
    <xf numFmtId="0" fontId="48" fillId="0" borderId="62" xfId="15" applyFont="1" applyFill="1" applyBorder="1" applyAlignment="1" applyProtection="1">
      <alignment horizontal="left"/>
      <protection hidden="1"/>
    </xf>
    <xf numFmtId="0" fontId="4" fillId="0" borderId="88" xfId="15" applyFont="1" applyFill="1" applyBorder="1" applyAlignment="1" applyProtection="1">
      <protection hidden="1"/>
    </xf>
    <xf numFmtId="0" fontId="31" fillId="0" borderId="89" xfId="15" applyFont="1" applyFill="1" applyBorder="1" applyAlignment="1" applyProtection="1">
      <alignment vertical="top"/>
      <protection locked="0"/>
    </xf>
    <xf numFmtId="0" fontId="2" fillId="0" borderId="90" xfId="15" applyFont="1" applyFill="1" applyBorder="1" applyAlignment="1" applyProtection="1">
      <alignment horizontal="center" vertical="center"/>
      <protection locked="0"/>
    </xf>
    <xf numFmtId="0" fontId="31" fillId="0" borderId="90" xfId="15" applyFont="1" applyFill="1" applyBorder="1" applyAlignment="1" applyProtection="1">
      <alignment vertical="top"/>
      <protection locked="0"/>
    </xf>
    <xf numFmtId="0" fontId="31" fillId="0" borderId="89" xfId="0" applyFont="1" applyBorder="1" applyAlignment="1" applyProtection="1">
      <alignment vertical="top" wrapText="1"/>
      <protection locked="0"/>
    </xf>
    <xf numFmtId="0" fontId="4" fillId="0" borderId="91" xfId="15" applyFont="1" applyFill="1" applyBorder="1" applyAlignment="1" applyProtection="1">
      <alignment textRotation="90"/>
      <protection hidden="1"/>
    </xf>
    <xf numFmtId="0" fontId="4" fillId="0" borderId="92" xfId="15" applyFont="1" applyFill="1" applyBorder="1" applyAlignment="1" applyProtection="1">
      <alignment horizontal="center" wrapText="1"/>
      <protection hidden="1"/>
    </xf>
    <xf numFmtId="0" fontId="4" fillId="0" borderId="93" xfId="15" applyNumberFormat="1" applyFont="1" applyFill="1" applyBorder="1" applyAlignment="1" applyProtection="1">
      <alignment horizontal="center" wrapText="1"/>
      <protection hidden="1"/>
    </xf>
    <xf numFmtId="0" fontId="30" fillId="0" borderId="94" xfId="15" applyFont="1" applyFill="1" applyBorder="1" applyAlignment="1" applyProtection="1">
      <alignment textRotation="90"/>
      <protection hidden="1"/>
    </xf>
    <xf numFmtId="0" fontId="30" fillId="0" borderId="92" xfId="15" applyFont="1" applyFill="1" applyBorder="1" applyAlignment="1" applyProtection="1">
      <alignment textRotation="90"/>
      <protection hidden="1"/>
    </xf>
    <xf numFmtId="0" fontId="30" fillId="0" borderId="93" xfId="15" applyFont="1" applyFill="1" applyBorder="1" applyAlignment="1" applyProtection="1">
      <alignment textRotation="90"/>
      <protection hidden="1"/>
    </xf>
    <xf numFmtId="0" fontId="4" fillId="0" borderId="95" xfId="15" applyFont="1" applyFill="1" applyBorder="1" applyAlignment="1" applyProtection="1">
      <alignment horizontal="center" wrapText="1"/>
      <protection hidden="1"/>
    </xf>
    <xf numFmtId="0" fontId="27" fillId="0" borderId="0" xfId="0" applyFont="1" applyAlignment="1">
      <alignment horizontal="center"/>
    </xf>
    <xf numFmtId="0" fontId="21" fillId="0" borderId="0" xfId="0" applyFont="1" applyAlignment="1">
      <alignment horizontal="center"/>
    </xf>
    <xf numFmtId="0" fontId="0" fillId="0" borderId="0" xfId="0" applyProtection="1"/>
    <xf numFmtId="0" fontId="47" fillId="0" borderId="0" xfId="0" applyFont="1" applyProtection="1"/>
    <xf numFmtId="0" fontId="61" fillId="0" borderId="0" xfId="0" applyFont="1" applyAlignment="1" applyProtection="1">
      <alignment horizontal="left" vertical="center"/>
    </xf>
    <xf numFmtId="0" fontId="2" fillId="0" borderId="0" xfId="15" applyFont="1" applyFill="1" applyBorder="1" applyProtection="1"/>
    <xf numFmtId="0" fontId="63" fillId="0" borderId="1" xfId="0" applyFont="1" applyBorder="1" applyAlignment="1" applyProtection="1">
      <alignment vertical="center"/>
    </xf>
    <xf numFmtId="0" fontId="57" fillId="0" borderId="0" xfId="0" applyFont="1" applyProtection="1"/>
    <xf numFmtId="0" fontId="14" fillId="0" borderId="0" xfId="15" applyNumberFormat="1" applyFont="1" applyAlignment="1" applyProtection="1"/>
    <xf numFmtId="0" fontId="34" fillId="0" borderId="1" xfId="0" applyNumberFormat="1" applyFont="1" applyBorder="1" applyAlignment="1" applyProtection="1">
      <alignment horizontal="center"/>
    </xf>
    <xf numFmtId="0" fontId="4" fillId="0" borderId="27" xfId="0" applyFont="1" applyFill="1" applyBorder="1" applyAlignment="1" applyProtection="1"/>
    <xf numFmtId="0" fontId="34" fillId="0" borderId="0" xfId="0" applyNumberFormat="1" applyFont="1" applyFill="1" applyAlignment="1" applyProtection="1">
      <alignment horizontal="center"/>
    </xf>
    <xf numFmtId="0" fontId="2" fillId="0" borderId="0" xfId="0" applyFont="1" applyFill="1" applyAlignment="1" applyProtection="1"/>
    <xf numFmtId="170" fontId="33" fillId="0" borderId="0" xfId="0" applyNumberFormat="1" applyFont="1" applyFill="1" applyBorder="1" applyAlignment="1" applyProtection="1">
      <alignment vertical="center"/>
    </xf>
    <xf numFmtId="0" fontId="60" fillId="0" borderId="0" xfId="0" applyFont="1" applyAlignment="1" applyProtection="1">
      <alignment wrapText="1" readingOrder="1"/>
    </xf>
    <xf numFmtId="0" fontId="31" fillId="0" borderId="0" xfId="0" applyNumberFormat="1" applyFont="1" applyProtection="1"/>
    <xf numFmtId="17" fontId="33" fillId="0" borderId="0" xfId="0" quotePrefix="1" applyNumberFormat="1" applyFont="1" applyAlignment="1" applyProtection="1"/>
    <xf numFmtId="0" fontId="31" fillId="0" borderId="1" xfId="0" applyFont="1" applyBorder="1" applyProtection="1"/>
    <xf numFmtId="0" fontId="11" fillId="3" borderId="0" xfId="18" applyFont="1" applyFill="1" applyBorder="1" applyProtection="1"/>
    <xf numFmtId="0" fontId="11" fillId="3" borderId="0" xfId="18" applyFont="1" applyFill="1" applyBorder="1" applyAlignment="1" applyProtection="1"/>
    <xf numFmtId="0" fontId="10" fillId="0" borderId="0" xfId="15" applyFont="1" applyFill="1" applyProtection="1"/>
    <xf numFmtId="0" fontId="65" fillId="0" borderId="0" xfId="0" applyFont="1" applyAlignment="1" applyProtection="1">
      <alignment horizontal="left" vertical="center"/>
    </xf>
    <xf numFmtId="0" fontId="0" fillId="0" borderId="0" xfId="0" applyBorder="1" applyProtection="1"/>
    <xf numFmtId="0" fontId="58" fillId="0" borderId="0" xfId="15" applyFont="1" applyFill="1" applyProtection="1"/>
    <xf numFmtId="0" fontId="32" fillId="0" borderId="0" xfId="15" applyFont="1" applyFill="1" applyAlignment="1" applyProtection="1">
      <alignment vertical="center"/>
    </xf>
    <xf numFmtId="0" fontId="54" fillId="0" borderId="0" xfId="13" applyFont="1" applyProtection="1"/>
    <xf numFmtId="0" fontId="12" fillId="0" borderId="0" xfId="13" applyFont="1" applyProtection="1"/>
    <xf numFmtId="0" fontId="32" fillId="0" borderId="1" xfId="0" applyFont="1" applyBorder="1" applyAlignment="1" applyProtection="1">
      <alignment horizontal="center" vertical="center"/>
    </xf>
    <xf numFmtId="0" fontId="0" fillId="0" borderId="0" xfId="0" applyProtection="1">
      <protection locked="0"/>
    </xf>
    <xf numFmtId="0" fontId="13" fillId="0" borderId="0" xfId="0" applyFont="1" applyFill="1" applyAlignment="1" applyProtection="1">
      <alignment horizontal="right" vertical="center"/>
      <protection locked="0"/>
    </xf>
    <xf numFmtId="0" fontId="2" fillId="0" borderId="1" xfId="0" applyFont="1" applyFill="1" applyBorder="1" applyProtection="1">
      <protection locked="0"/>
    </xf>
    <xf numFmtId="0" fontId="33" fillId="0" borderId="1" xfId="0" applyFont="1" applyFill="1" applyBorder="1" applyAlignment="1" applyProtection="1">
      <protection locked="0"/>
    </xf>
    <xf numFmtId="0" fontId="33" fillId="0" borderId="1" xfId="0" applyNumberFormat="1" applyFont="1" applyFill="1" applyBorder="1" applyAlignment="1" applyProtection="1">
      <protection locked="0"/>
    </xf>
    <xf numFmtId="0" fontId="2" fillId="0" borderId="0" xfId="15" applyFont="1" applyFill="1" applyProtection="1">
      <protection locked="0"/>
    </xf>
    <xf numFmtId="0" fontId="2" fillId="0" borderId="0" xfId="15" applyNumberFormat="1" applyFont="1" applyFill="1" applyProtection="1">
      <protection locked="0"/>
    </xf>
    <xf numFmtId="0" fontId="4" fillId="0" borderId="58" xfId="15" applyFont="1" applyFill="1" applyBorder="1" applyAlignment="1" applyProtection="1">
      <alignment horizontal="center" wrapText="1"/>
      <protection locked="0"/>
    </xf>
    <xf numFmtId="0" fontId="2" fillId="0" borderId="0" xfId="15" applyFont="1" applyFill="1" applyAlignment="1" applyProtection="1">
      <protection locked="0"/>
    </xf>
    <xf numFmtId="0" fontId="2" fillId="0" borderId="11" xfId="15" applyFont="1" applyFill="1" applyBorder="1" applyAlignment="1" applyProtection="1">
      <alignment vertical="center"/>
      <protection locked="0"/>
    </xf>
    <xf numFmtId="0" fontId="2" fillId="0" borderId="12" xfId="15" applyFont="1" applyFill="1" applyBorder="1" applyAlignment="1" applyProtection="1">
      <alignment vertical="center"/>
      <protection locked="0"/>
    </xf>
    <xf numFmtId="0" fontId="2" fillId="0" borderId="0" xfId="15" applyFont="1" applyFill="1" applyAlignment="1" applyProtection="1">
      <alignment vertical="center"/>
      <protection locked="0"/>
    </xf>
    <xf numFmtId="0" fontId="2" fillId="0" borderId="13" xfId="15" applyFont="1" applyFill="1" applyBorder="1" applyAlignment="1" applyProtection="1">
      <alignment vertical="center"/>
      <protection locked="0"/>
    </xf>
    <xf numFmtId="0" fontId="2" fillId="0" borderId="0" xfId="0" applyFont="1" applyFill="1" applyProtection="1">
      <protection locked="0"/>
    </xf>
    <xf numFmtId="0" fontId="31" fillId="0" borderId="0" xfId="15" applyFont="1" applyFill="1" applyBorder="1" applyAlignment="1" applyProtection="1">
      <alignment horizontal="left"/>
      <protection locked="0"/>
    </xf>
    <xf numFmtId="0" fontId="2" fillId="0" borderId="0" xfId="15" applyFont="1" applyFill="1" applyBorder="1" applyProtection="1">
      <protection locked="0"/>
    </xf>
    <xf numFmtId="0" fontId="31" fillId="0" borderId="0" xfId="15" applyFont="1" applyFill="1" applyAlignment="1" applyProtection="1">
      <alignment vertical="center"/>
      <protection locked="0"/>
    </xf>
    <xf numFmtId="0" fontId="31" fillId="0" borderId="0" xfId="0" applyFont="1" applyProtection="1">
      <protection locked="0"/>
    </xf>
    <xf numFmtId="0" fontId="33" fillId="0" borderId="0" xfId="0" applyFont="1" applyProtection="1">
      <protection locked="0"/>
    </xf>
    <xf numFmtId="0" fontId="31" fillId="0" borderId="0" xfId="0" applyFont="1" applyBorder="1" applyAlignment="1" applyProtection="1">
      <alignment horizontal="center"/>
      <protection locked="0"/>
    </xf>
    <xf numFmtId="0" fontId="33" fillId="0" borderId="0" xfId="0" applyFont="1" applyAlignment="1" applyProtection="1">
      <alignment horizontal="right"/>
      <protection locked="0"/>
    </xf>
    <xf numFmtId="0" fontId="31" fillId="0" borderId="0" xfId="15" applyFont="1" applyFill="1" applyProtection="1">
      <protection locked="0"/>
    </xf>
    <xf numFmtId="0" fontId="33" fillId="0" borderId="0" xfId="0" applyFont="1" applyBorder="1" applyProtection="1">
      <protection locked="0"/>
    </xf>
    <xf numFmtId="0" fontId="31" fillId="0" borderId="0" xfId="0" applyFont="1" applyBorder="1" applyProtection="1">
      <protection locked="0"/>
    </xf>
    <xf numFmtId="0" fontId="33" fillId="0" borderId="0" xfId="0" applyFont="1" applyBorder="1" applyAlignment="1" applyProtection="1">
      <alignment horizontal="right"/>
      <protection locked="0"/>
    </xf>
    <xf numFmtId="0" fontId="2" fillId="0" borderId="0" xfId="15" applyFont="1" applyFill="1" applyAlignment="1" applyProtection="1">
      <alignment vertical="top"/>
      <protection locked="0"/>
    </xf>
    <xf numFmtId="0" fontId="27" fillId="0" borderId="0" xfId="0" applyFont="1" applyAlignment="1">
      <alignment horizontal="center"/>
    </xf>
    <xf numFmtId="0" fontId="67" fillId="0" borderId="0" xfId="0" applyFont="1" applyAlignment="1">
      <alignment horizontal="center"/>
    </xf>
    <xf numFmtId="0" fontId="68" fillId="0" borderId="0" xfId="0" applyFont="1"/>
    <xf numFmtId="0" fontId="33" fillId="0" borderId="0" xfId="0" applyFont="1" applyProtection="1"/>
    <xf numFmtId="178" fontId="33" fillId="0" borderId="0" xfId="28" applyNumberFormat="1" applyFont="1" applyBorder="1" applyAlignment="1" applyProtection="1">
      <alignment horizontal="center"/>
    </xf>
    <xf numFmtId="178" fontId="31" fillId="0" borderId="0" xfId="28" applyNumberFormat="1" applyFont="1" applyBorder="1" applyAlignment="1" applyProtection="1">
      <alignment horizontal="center"/>
    </xf>
    <xf numFmtId="0" fontId="60" fillId="0" borderId="0" xfId="0" applyFont="1" applyProtection="1"/>
    <xf numFmtId="0" fontId="31" fillId="0" borderId="60" xfId="0" applyFont="1" applyBorder="1" applyProtection="1"/>
    <xf numFmtId="0" fontId="31" fillId="0" borderId="66" xfId="0" applyFont="1" applyBorder="1" applyAlignment="1" applyProtection="1">
      <alignment horizontal="right"/>
    </xf>
    <xf numFmtId="0" fontId="31" fillId="0" borderId="85" xfId="0" applyFont="1" applyBorder="1" applyProtection="1">
      <protection locked="0"/>
    </xf>
    <xf numFmtId="0" fontId="70" fillId="0" borderId="0" xfId="0" applyFont="1" applyProtection="1"/>
    <xf numFmtId="0" fontId="69" fillId="0" borderId="0" xfId="0" applyFont="1" applyProtection="1"/>
    <xf numFmtId="0" fontId="35" fillId="0" borderId="0" xfId="0" applyFont="1" applyProtection="1"/>
    <xf numFmtId="1" fontId="31" fillId="0" borderId="0" xfId="0" applyNumberFormat="1" applyFont="1" applyFill="1" applyBorder="1" applyAlignment="1" applyProtection="1">
      <alignment horizontal="center"/>
    </xf>
    <xf numFmtId="1" fontId="31" fillId="0" borderId="0" xfId="0" applyNumberFormat="1" applyFont="1" applyBorder="1" applyProtection="1"/>
    <xf numFmtId="0" fontId="31" fillId="0" borderId="86" xfId="0" applyFont="1" applyBorder="1" applyProtection="1"/>
    <xf numFmtId="0" fontId="35" fillId="0" borderId="60" xfId="0" applyFont="1" applyBorder="1" applyAlignment="1" applyProtection="1">
      <alignment horizontal="center"/>
    </xf>
    <xf numFmtId="0" fontId="70" fillId="11" borderId="82" xfId="0" applyFont="1" applyFill="1" applyBorder="1" applyAlignment="1" applyProtection="1">
      <alignment horizontal="center" wrapText="1"/>
    </xf>
    <xf numFmtId="0" fontId="35" fillId="0" borderId="66" xfId="0" applyFont="1" applyBorder="1" applyAlignment="1" applyProtection="1">
      <alignment horizontal="center"/>
    </xf>
    <xf numFmtId="0" fontId="35" fillId="0" borderId="85" xfId="0" applyFont="1" applyBorder="1" applyAlignment="1" applyProtection="1">
      <alignment horizontal="center"/>
    </xf>
    <xf numFmtId="0" fontId="31" fillId="0" borderId="85" xfId="0" applyFont="1" applyBorder="1" applyAlignment="1" applyProtection="1"/>
    <xf numFmtId="0" fontId="31" fillId="0" borderId="60" xfId="0" applyFont="1" applyBorder="1" applyAlignment="1" applyProtection="1">
      <protection locked="0"/>
    </xf>
    <xf numFmtId="1" fontId="31" fillId="11" borderId="85" xfId="0" applyNumberFormat="1" applyFont="1" applyFill="1" applyBorder="1" applyProtection="1">
      <protection locked="0"/>
    </xf>
    <xf numFmtId="1" fontId="31" fillId="0" borderId="66" xfId="0" applyNumberFormat="1" applyFont="1" applyBorder="1" applyProtection="1">
      <protection locked="0"/>
    </xf>
    <xf numFmtId="1" fontId="31" fillId="7" borderId="85" xfId="0" applyNumberFormat="1" applyFont="1" applyFill="1" applyBorder="1" applyProtection="1"/>
    <xf numFmtId="0" fontId="31" fillId="0" borderId="0" xfId="0" applyFont="1" applyFill="1" applyBorder="1" applyProtection="1"/>
    <xf numFmtId="0" fontId="35" fillId="0" borderId="85" xfId="0" applyFont="1" applyBorder="1" applyAlignment="1" applyProtection="1">
      <alignment horizontal="center" wrapText="1"/>
    </xf>
    <xf numFmtId="172" fontId="31" fillId="0" borderId="0" xfId="30" applyNumberFormat="1" applyFont="1" applyFill="1" applyBorder="1" applyAlignment="1" applyProtection="1">
      <alignment horizontal="center"/>
    </xf>
    <xf numFmtId="1" fontId="31" fillId="0" borderId="85" xfId="0" applyNumberFormat="1" applyFont="1" applyBorder="1" applyAlignment="1" applyProtection="1">
      <alignment horizontal="center"/>
      <protection locked="0"/>
    </xf>
    <xf numFmtId="9" fontId="31" fillId="0" borderId="85" xfId="30" applyFont="1" applyBorder="1" applyAlignment="1" applyProtection="1">
      <alignment horizontal="center"/>
    </xf>
    <xf numFmtId="1" fontId="69" fillId="0" borderId="0" xfId="0" applyNumberFormat="1" applyFont="1" applyBorder="1" applyProtection="1"/>
    <xf numFmtId="0" fontId="31" fillId="0" borderId="85" xfId="0" applyFont="1" applyBorder="1" applyProtection="1"/>
    <xf numFmtId="0" fontId="9" fillId="0" borderId="0" xfId="0" applyFont="1" applyProtection="1"/>
    <xf numFmtId="9" fontId="31" fillId="0" borderId="0" xfId="30" applyFont="1" applyFill="1" applyBorder="1" applyProtection="1"/>
    <xf numFmtId="1" fontId="31" fillId="0" borderId="0" xfId="0" applyNumberFormat="1" applyFont="1" applyBorder="1" applyAlignment="1" applyProtection="1">
      <alignment horizontal="center"/>
      <protection locked="0"/>
    </xf>
    <xf numFmtId="9" fontId="31" fillId="0" borderId="0" xfId="30" applyFont="1" applyBorder="1" applyAlignment="1" applyProtection="1">
      <alignment horizontal="center"/>
    </xf>
    <xf numFmtId="0" fontId="31" fillId="0" borderId="0" xfId="0" applyFont="1" applyAlignment="1" applyProtection="1">
      <alignment horizontal="right"/>
    </xf>
    <xf numFmtId="165" fontId="31" fillId="0" borderId="0" xfId="0" applyNumberFormat="1" applyFont="1" applyBorder="1" applyAlignment="1" applyProtection="1">
      <alignment horizontal="center"/>
    </xf>
    <xf numFmtId="177" fontId="31" fillId="0" borderId="0" xfId="0" applyNumberFormat="1" applyFont="1" applyBorder="1" applyAlignment="1" applyProtection="1">
      <alignment horizontal="center"/>
    </xf>
    <xf numFmtId="0" fontId="71" fillId="0" borderId="0" xfId="0" applyFont="1" applyFill="1" applyBorder="1" applyProtection="1"/>
    <xf numFmtId="0" fontId="9" fillId="0" borderId="0" xfId="0" applyFont="1" applyBorder="1" applyAlignment="1" applyProtection="1">
      <alignment horizontal="center"/>
    </xf>
    <xf numFmtId="0" fontId="31" fillId="0" borderId="85" xfId="0" applyFont="1" applyBorder="1" applyAlignment="1" applyProtection="1">
      <alignment horizontal="center"/>
      <protection locked="0"/>
    </xf>
    <xf numFmtId="0" fontId="2" fillId="0" borderId="0" xfId="0" applyFont="1" applyAlignment="1" applyProtection="1">
      <alignment horizontal="right"/>
    </xf>
    <xf numFmtId="0" fontId="31" fillId="0" borderId="69" xfId="0" applyFont="1" applyBorder="1" applyProtection="1">
      <protection locked="0"/>
    </xf>
    <xf numFmtId="0" fontId="66" fillId="10" borderId="0" xfId="0" applyFont="1" applyFill="1" applyProtection="1"/>
    <xf numFmtId="0" fontId="33" fillId="10" borderId="0" xfId="0" applyFont="1" applyFill="1" applyProtection="1"/>
    <xf numFmtId="0" fontId="31" fillId="0" borderId="60" xfId="0" applyFont="1" applyBorder="1" applyAlignment="1" applyProtection="1"/>
    <xf numFmtId="0" fontId="31" fillId="0" borderId="66" xfId="0" applyFont="1" applyBorder="1" applyAlignment="1" applyProtection="1"/>
    <xf numFmtId="0" fontId="69" fillId="0" borderId="0" xfId="0" applyFont="1" applyBorder="1" applyAlignment="1" applyProtection="1">
      <alignment horizontal="right"/>
    </xf>
    <xf numFmtId="0" fontId="73" fillId="0" borderId="0" xfId="0" applyFont="1" applyProtection="1"/>
    <xf numFmtId="0" fontId="31" fillId="0" borderId="87" xfId="0" applyFont="1" applyBorder="1" applyProtection="1"/>
    <xf numFmtId="0" fontId="31" fillId="0" borderId="71" xfId="0" applyFont="1" applyBorder="1" applyProtection="1"/>
    <xf numFmtId="0" fontId="31" fillId="0" borderId="46" xfId="0" applyFont="1" applyBorder="1" applyProtection="1"/>
    <xf numFmtId="0" fontId="31" fillId="0" borderId="0" xfId="0" applyFont="1" applyBorder="1" applyAlignment="1" applyProtection="1">
      <alignment horizontal="right"/>
    </xf>
    <xf numFmtId="0" fontId="31" fillId="0" borderId="47" xfId="0" applyFont="1" applyBorder="1" applyProtection="1"/>
    <xf numFmtId="0" fontId="9" fillId="0" borderId="0" xfId="0" applyFont="1" applyBorder="1" applyAlignment="1" applyProtection="1">
      <alignment horizontal="left" vertical="center" wrapText="1"/>
    </xf>
    <xf numFmtId="0" fontId="31" fillId="0" borderId="46" xfId="0" applyFont="1" applyFill="1" applyBorder="1" applyProtection="1"/>
    <xf numFmtId="0" fontId="31" fillId="0" borderId="24" xfId="0" applyFont="1" applyBorder="1" applyProtection="1"/>
    <xf numFmtId="0" fontId="9" fillId="0" borderId="83" xfId="0" applyFont="1" applyBorder="1" applyAlignment="1" applyProtection="1">
      <alignment horizontal="right"/>
    </xf>
    <xf numFmtId="1" fontId="31" fillId="0" borderId="81" xfId="0" applyNumberFormat="1" applyFont="1" applyBorder="1" applyProtection="1">
      <protection locked="0"/>
    </xf>
    <xf numFmtId="175" fontId="31" fillId="7" borderId="82" xfId="27" applyNumberFormat="1" applyFont="1" applyFill="1" applyBorder="1" applyProtection="1"/>
    <xf numFmtId="175" fontId="31" fillId="0" borderId="80" xfId="27" applyNumberFormat="1" applyFont="1" applyBorder="1" applyProtection="1">
      <protection locked="0"/>
    </xf>
    <xf numFmtId="175" fontId="31" fillId="7" borderId="67" xfId="27" applyNumberFormat="1" applyFont="1" applyFill="1" applyBorder="1" applyProtection="1"/>
    <xf numFmtId="175" fontId="31" fillId="0" borderId="79" xfId="27" applyNumberFormat="1" applyFont="1" applyBorder="1" applyProtection="1">
      <protection locked="0"/>
    </xf>
    <xf numFmtId="1" fontId="31" fillId="7" borderId="78" xfId="0" applyNumberFormat="1" applyFont="1" applyFill="1" applyBorder="1" applyProtection="1"/>
    <xf numFmtId="175" fontId="31" fillId="7" borderId="63" xfId="27" applyNumberFormat="1" applyFont="1" applyFill="1" applyBorder="1" applyProtection="1"/>
    <xf numFmtId="10" fontId="31" fillId="7" borderId="77" xfId="22" applyNumberFormat="1" applyFont="1" applyFill="1" applyBorder="1" applyProtection="1"/>
    <xf numFmtId="10" fontId="31" fillId="7" borderId="67" xfId="22" applyNumberFormat="1" applyFont="1" applyFill="1" applyBorder="1" applyProtection="1"/>
    <xf numFmtId="10" fontId="31" fillId="7" borderId="81" xfId="22" applyNumberFormat="1" applyFont="1" applyFill="1" applyBorder="1" applyProtection="1"/>
    <xf numFmtId="0" fontId="31" fillId="0" borderId="18" xfId="0" applyFont="1" applyFill="1" applyBorder="1" applyProtection="1"/>
    <xf numFmtId="1" fontId="31" fillId="0" borderId="75" xfId="0" applyNumberFormat="1" applyFont="1" applyBorder="1" applyProtection="1">
      <protection locked="0"/>
    </xf>
    <xf numFmtId="10" fontId="31" fillId="7" borderId="74" xfId="22" applyNumberFormat="1" applyFont="1" applyFill="1" applyBorder="1" applyAlignment="1" applyProtection="1"/>
    <xf numFmtId="175" fontId="31" fillId="0" borderId="32" xfId="27" applyNumberFormat="1" applyFont="1" applyFill="1" applyBorder="1" applyProtection="1">
      <protection locked="0"/>
    </xf>
    <xf numFmtId="0" fontId="31" fillId="0" borderId="18" xfId="0" applyFont="1" applyBorder="1" applyProtection="1"/>
    <xf numFmtId="0" fontId="2" fillId="0" borderId="0" xfId="0" applyFont="1" applyFill="1" applyBorder="1" applyAlignment="1" applyProtection="1">
      <alignment horizontal="left"/>
    </xf>
    <xf numFmtId="10" fontId="31" fillId="0" borderId="0" xfId="22" applyNumberFormat="1" applyFont="1" applyFill="1" applyBorder="1" applyAlignment="1" applyProtection="1"/>
    <xf numFmtId="0" fontId="2" fillId="0" borderId="24" xfId="0" applyFont="1" applyFill="1" applyBorder="1" applyAlignment="1" applyProtection="1">
      <alignment horizontal="left"/>
    </xf>
    <xf numFmtId="1" fontId="31" fillId="0" borderId="24" xfId="0" applyNumberFormat="1" applyFont="1" applyBorder="1" applyProtection="1"/>
    <xf numFmtId="10" fontId="31" fillId="0" borderId="24" xfId="22" applyNumberFormat="1" applyFont="1" applyFill="1" applyBorder="1" applyAlignment="1" applyProtection="1"/>
    <xf numFmtId="175" fontId="31" fillId="0" borderId="69" xfId="27" applyNumberFormat="1" applyFont="1" applyFill="1" applyBorder="1" applyProtection="1"/>
    <xf numFmtId="1" fontId="31" fillId="7" borderId="26" xfId="0" applyNumberFormat="1" applyFont="1" applyFill="1" applyBorder="1" applyProtection="1"/>
    <xf numFmtId="10" fontId="31" fillId="7" borderId="64" xfId="22" applyNumberFormat="1" applyFont="1" applyFill="1" applyBorder="1" applyAlignment="1" applyProtection="1"/>
    <xf numFmtId="0" fontId="2" fillId="0" borderId="26" xfId="0" applyFont="1" applyFill="1" applyBorder="1" applyAlignment="1" applyProtection="1"/>
    <xf numFmtId="175" fontId="2" fillId="0" borderId="24" xfId="27" applyNumberFormat="1" applyFont="1" applyFill="1" applyBorder="1" applyProtection="1"/>
    <xf numFmtId="175" fontId="31" fillId="7" borderId="36" xfId="27" applyNumberFormat="1" applyFont="1" applyFill="1" applyBorder="1" applyProtection="1"/>
    <xf numFmtId="0" fontId="31" fillId="0" borderId="30" xfId="0" applyFont="1" applyBorder="1" applyProtection="1"/>
    <xf numFmtId="0" fontId="47" fillId="0" borderId="0" xfId="0" applyFont="1" applyProtection="1">
      <protection locked="0"/>
    </xf>
    <xf numFmtId="1" fontId="31" fillId="7" borderId="85" xfId="0" applyNumberFormat="1" applyFont="1" applyFill="1" applyBorder="1" applyAlignment="1" applyProtection="1">
      <alignment horizontal="center"/>
    </xf>
    <xf numFmtId="0" fontId="33" fillId="0" borderId="0" xfId="0" applyFont="1" applyAlignment="1" applyProtection="1">
      <alignment vertical="top"/>
    </xf>
    <xf numFmtId="0" fontId="31" fillId="0" borderId="0" xfId="0" applyFont="1" applyAlignment="1" applyProtection="1"/>
    <xf numFmtId="0" fontId="33" fillId="0" borderId="87" xfId="0" applyFont="1" applyBorder="1" applyAlignment="1" applyProtection="1">
      <alignment vertical="center"/>
    </xf>
    <xf numFmtId="0" fontId="9" fillId="0" borderId="87" xfId="0" applyFont="1" applyBorder="1" applyAlignment="1" applyProtection="1">
      <alignment vertical="center"/>
    </xf>
    <xf numFmtId="0" fontId="35" fillId="0" borderId="0" xfId="0" applyFont="1" applyAlignment="1" applyProtection="1"/>
    <xf numFmtId="0" fontId="35" fillId="0" borderId="0" xfId="0" applyFont="1" applyAlignment="1" applyProtection="1">
      <protection locked="0"/>
    </xf>
    <xf numFmtId="0" fontId="31" fillId="0" borderId="81" xfId="0" applyFont="1" applyBorder="1" applyAlignment="1" applyProtection="1"/>
    <xf numFmtId="0" fontId="31" fillId="0" borderId="81" xfId="0" applyFont="1" applyBorder="1" applyProtection="1"/>
    <xf numFmtId="0" fontId="31" fillId="0" borderId="96" xfId="0" applyFont="1" applyBorder="1" applyAlignment="1" applyProtection="1">
      <alignment horizontal="center"/>
      <protection locked="0"/>
    </xf>
    <xf numFmtId="0" fontId="35" fillId="0" borderId="0" xfId="0" applyFont="1" applyBorder="1" applyAlignment="1" applyProtection="1"/>
    <xf numFmtId="0" fontId="2" fillId="0" borderId="0" xfId="0" applyFont="1" applyAlignment="1" applyProtection="1">
      <alignment horizontal="left" wrapText="1"/>
    </xf>
    <xf numFmtId="0" fontId="31" fillId="0" borderId="24" xfId="0" applyFont="1" applyBorder="1" applyProtection="1">
      <protection locked="0"/>
    </xf>
    <xf numFmtId="0" fontId="31" fillId="0" borderId="0" xfId="0" applyFont="1" applyAlignment="1" applyProtection="1">
      <protection locked="0"/>
    </xf>
    <xf numFmtId="0" fontId="31" fillId="0" borderId="0" xfId="15" applyFont="1" applyFill="1" applyBorder="1" applyAlignment="1" applyProtection="1">
      <alignment horizontal="center"/>
      <protection locked="0"/>
    </xf>
    <xf numFmtId="0" fontId="31" fillId="0" borderId="99" xfId="0" applyFont="1" applyBorder="1" applyAlignment="1" applyProtection="1">
      <alignment horizontal="center"/>
      <protection locked="0"/>
    </xf>
    <xf numFmtId="0" fontId="31" fillId="0" borderId="85" xfId="0" applyFont="1" applyFill="1" applyBorder="1" applyAlignment="1" applyProtection="1">
      <alignment horizontal="center"/>
      <protection locked="0"/>
    </xf>
    <xf numFmtId="0" fontId="31" fillId="0" borderId="97" xfId="0" applyFont="1" applyBorder="1" applyProtection="1"/>
    <xf numFmtId="0" fontId="31" fillId="0" borderId="98" xfId="0" applyFont="1" applyBorder="1" applyAlignment="1" applyProtection="1">
      <alignment horizontal="right"/>
    </xf>
    <xf numFmtId="1" fontId="31" fillId="0" borderId="85" xfId="0" applyNumberFormat="1" applyFont="1" applyBorder="1" applyProtection="1">
      <protection locked="0"/>
    </xf>
    <xf numFmtId="1" fontId="33" fillId="0" borderId="85" xfId="0" applyNumberFormat="1" applyFont="1" applyBorder="1" applyAlignment="1" applyProtection="1">
      <alignment horizontal="center"/>
    </xf>
    <xf numFmtId="0" fontId="31" fillId="0" borderId="0" xfId="0" applyFont="1" applyAlignment="1" applyProtection="1">
      <alignment horizontal="center" vertical="center" wrapText="1"/>
    </xf>
    <xf numFmtId="172" fontId="69" fillId="0" borderId="0" xfId="30" applyNumberFormat="1" applyFont="1" applyFill="1" applyBorder="1" applyAlignment="1" applyProtection="1">
      <alignment horizontal="left" vertical="top"/>
    </xf>
    <xf numFmtId="9" fontId="31" fillId="7" borderId="99" xfId="30" applyFont="1" applyFill="1" applyBorder="1" applyProtection="1"/>
    <xf numFmtId="172" fontId="69" fillId="0" borderId="0" xfId="30" applyNumberFormat="1" applyFont="1" applyFill="1" applyBorder="1" applyAlignment="1" applyProtection="1">
      <alignment horizontal="left"/>
    </xf>
    <xf numFmtId="0" fontId="35" fillId="0" borderId="0" xfId="0" applyFont="1" applyBorder="1" applyAlignment="1" applyProtection="1">
      <alignment horizontal="center" wrapText="1"/>
    </xf>
    <xf numFmtId="0" fontId="9" fillId="0" borderId="0" xfId="0" applyFont="1" applyBorder="1" applyAlignment="1" applyProtection="1">
      <alignment horizontal="center"/>
      <protection locked="0"/>
    </xf>
    <xf numFmtId="176" fontId="31" fillId="0" borderId="82" xfId="0" applyNumberFormat="1" applyFont="1" applyBorder="1" applyAlignment="1" applyProtection="1">
      <alignment horizontal="center"/>
      <protection locked="0"/>
    </xf>
    <xf numFmtId="174" fontId="31" fillId="0" borderId="85" xfId="22" applyNumberFormat="1" applyFont="1" applyBorder="1" applyAlignment="1" applyProtection="1">
      <alignment horizontal="center" vertical="center"/>
      <protection locked="0"/>
    </xf>
    <xf numFmtId="0" fontId="31" fillId="0" borderId="85" xfId="0" applyFont="1" applyBorder="1" applyAlignment="1" applyProtection="1">
      <alignment vertical="center"/>
    </xf>
    <xf numFmtId="14" fontId="75" fillId="0" borderId="0" xfId="0" applyNumberFormat="1" applyFont="1" applyBorder="1" applyAlignment="1" applyProtection="1">
      <alignment horizontal="center"/>
    </xf>
    <xf numFmtId="0" fontId="75" fillId="0" borderId="0" xfId="0" applyFont="1" applyBorder="1" applyAlignment="1" applyProtection="1">
      <alignment horizontal="center"/>
    </xf>
    <xf numFmtId="0" fontId="76" fillId="0" borderId="0" xfId="0" applyFont="1" applyProtection="1"/>
    <xf numFmtId="0" fontId="77" fillId="0" borderId="0" xfId="0" applyFont="1" applyProtection="1"/>
    <xf numFmtId="0" fontId="9" fillId="0" borderId="100" xfId="0" applyFont="1" applyBorder="1" applyAlignment="1" applyProtection="1">
      <alignment horizontal="center"/>
    </xf>
    <xf numFmtId="0" fontId="9" fillId="0" borderId="98" xfId="0" applyFont="1" applyBorder="1" applyAlignment="1" applyProtection="1">
      <alignment horizontal="center"/>
    </xf>
    <xf numFmtId="175" fontId="31" fillId="0" borderId="100" xfId="27" applyNumberFormat="1" applyFont="1" applyFill="1" applyBorder="1" applyProtection="1">
      <protection locked="0"/>
    </xf>
    <xf numFmtId="0" fontId="57" fillId="0" borderId="0" xfId="0" applyFont="1" applyAlignment="1" applyProtection="1">
      <alignment vertical="center"/>
    </xf>
    <xf numFmtId="0" fontId="4" fillId="0" borderId="85" xfId="0" applyFont="1" applyBorder="1" applyAlignment="1" applyProtection="1">
      <alignment horizontal="center"/>
      <protection locked="0"/>
    </xf>
    <xf numFmtId="0" fontId="31" fillId="0" borderId="0" xfId="0" applyFont="1" applyBorder="1" applyAlignment="1" applyProtection="1">
      <alignment horizontal="left" vertical="center"/>
      <protection locked="0"/>
    </xf>
    <xf numFmtId="0" fontId="31" fillId="0" borderId="0" xfId="0" applyFont="1" applyBorder="1" applyAlignment="1" applyProtection="1">
      <alignment vertical="center"/>
      <protection locked="0"/>
    </xf>
    <xf numFmtId="0" fontId="68" fillId="11" borderId="0" xfId="0" applyFont="1" applyFill="1"/>
    <xf numFmtId="0" fontId="67" fillId="11" borderId="0" xfId="0" applyFont="1" applyFill="1" applyAlignment="1">
      <alignment horizontal="center"/>
    </xf>
    <xf numFmtId="0" fontId="9" fillId="0" borderId="85" xfId="0" applyFont="1" applyBorder="1" applyAlignment="1" applyProtection="1">
      <alignment horizontal="center" wrapText="1"/>
    </xf>
    <xf numFmtId="0" fontId="9" fillId="0" borderId="85" xfId="0" applyFont="1" applyBorder="1" applyAlignment="1" applyProtection="1">
      <alignment horizontal="center"/>
    </xf>
    <xf numFmtId="0" fontId="33" fillId="0" borderId="85" xfId="0" applyFont="1" applyBorder="1" applyAlignment="1" applyProtection="1">
      <alignment horizontal="center"/>
    </xf>
    <xf numFmtId="0" fontId="31" fillId="0" borderId="0" xfId="0" applyFont="1" applyAlignment="1" applyProtection="1">
      <alignment horizontal="center"/>
    </xf>
    <xf numFmtId="0" fontId="14" fillId="0" borderId="0" xfId="0" applyFont="1" applyBorder="1" applyAlignment="1" applyProtection="1">
      <alignment horizontal="center" vertical="center"/>
    </xf>
    <xf numFmtId="0" fontId="52" fillId="0" borderId="0" xfId="0" applyFont="1" applyBorder="1" applyAlignment="1" applyProtection="1">
      <alignment horizontal="center" vertical="center"/>
    </xf>
    <xf numFmtId="14" fontId="32" fillId="0" borderId="1" xfId="0" quotePrefix="1" applyNumberFormat="1" applyFont="1" applyBorder="1" applyAlignment="1" applyProtection="1">
      <alignment horizontal="center" vertical="center"/>
    </xf>
    <xf numFmtId="0" fontId="52" fillId="0" borderId="1" xfId="0" applyFont="1" applyBorder="1" applyAlignment="1" applyProtection="1">
      <alignment horizontal="center" vertical="center"/>
    </xf>
    <xf numFmtId="14" fontId="33" fillId="0" borderId="0" xfId="0" quotePrefix="1" applyNumberFormat="1" applyFont="1" applyBorder="1" applyAlignment="1" applyProtection="1">
      <alignment horizontal="center"/>
    </xf>
    <xf numFmtId="44" fontId="31" fillId="0" borderId="0" xfId="28" applyFont="1" applyBorder="1" applyAlignment="1" applyProtection="1">
      <alignment horizontal="center"/>
    </xf>
    <xf numFmtId="0" fontId="31" fillId="0" borderId="60" xfId="0" applyFont="1" applyBorder="1" applyAlignment="1" applyProtection="1">
      <alignment horizontal="center"/>
    </xf>
    <xf numFmtId="0" fontId="24" fillId="0" borderId="0" xfId="0" applyFont="1" applyFill="1" applyBorder="1" applyAlignment="1" applyProtection="1">
      <alignment horizontal="right" vertical="center"/>
      <protection hidden="1"/>
    </xf>
    <xf numFmtId="0" fontId="31" fillId="0" borderId="0" xfId="0" applyFont="1" applyAlignment="1" applyProtection="1">
      <alignment horizontal="left"/>
    </xf>
    <xf numFmtId="0" fontId="33" fillId="0" borderId="0" xfId="0" applyFont="1" applyAlignment="1" applyProtection="1">
      <alignment horizontal="right"/>
    </xf>
    <xf numFmtId="0" fontId="31" fillId="0" borderId="0" xfId="0" applyFont="1" applyBorder="1" applyAlignment="1" applyProtection="1">
      <alignment horizontal="left" vertical="center" wrapText="1"/>
    </xf>
    <xf numFmtId="0" fontId="63" fillId="0" borderId="0" xfId="0" applyFont="1" applyBorder="1" applyAlignment="1" applyProtection="1">
      <alignment horizontal="center"/>
    </xf>
    <xf numFmtId="0" fontId="52" fillId="0" borderId="0" xfId="0" applyFont="1" applyBorder="1" applyAlignment="1" applyProtection="1">
      <alignment horizontal="center"/>
    </xf>
    <xf numFmtId="0" fontId="31" fillId="0" borderId="96" xfId="0" applyFont="1" applyBorder="1" applyProtection="1">
      <protection locked="0"/>
    </xf>
    <xf numFmtId="0" fontId="32" fillId="0" borderId="0" xfId="15" applyFont="1" applyFill="1" applyAlignment="1" applyProtection="1">
      <alignment horizontal="left" wrapText="1"/>
    </xf>
    <xf numFmtId="0" fontId="63" fillId="0" borderId="97" xfId="0" applyFont="1" applyBorder="1" applyAlignment="1" applyProtection="1">
      <alignment vertical="center"/>
    </xf>
    <xf numFmtId="0" fontId="63" fillId="0" borderId="96" xfId="0" applyFont="1" applyBorder="1" applyAlignment="1" applyProtection="1">
      <alignment vertical="center"/>
    </xf>
    <xf numFmtId="0" fontId="63" fillId="0" borderId="98" xfId="0" applyFont="1" applyBorder="1" applyAlignment="1" applyProtection="1">
      <alignment vertical="center"/>
    </xf>
    <xf numFmtId="14" fontId="32" fillId="0" borderId="0" xfId="0" quotePrefix="1" applyNumberFormat="1" applyFont="1" applyBorder="1" applyAlignment="1" applyProtection="1">
      <alignment horizontal="center" vertical="center"/>
    </xf>
    <xf numFmtId="0" fontId="32" fillId="0" borderId="0" xfId="0" applyFont="1" applyBorder="1" applyAlignment="1" applyProtection="1">
      <alignment horizontal="center" vertical="center"/>
    </xf>
    <xf numFmtId="0" fontId="63" fillId="0" borderId="0" xfId="0" applyFont="1" applyBorder="1" applyAlignment="1" applyProtection="1">
      <alignment vertical="center"/>
    </xf>
    <xf numFmtId="14" fontId="13" fillId="0" borderId="0" xfId="0" quotePrefix="1" applyNumberFormat="1" applyFont="1" applyBorder="1" applyAlignment="1" applyProtection="1">
      <alignment horizontal="center" vertical="center"/>
    </xf>
    <xf numFmtId="0" fontId="13" fillId="0" borderId="0" xfId="0" applyFont="1" applyFill="1" applyAlignment="1" applyProtection="1">
      <alignment horizontal="left" vertical="center"/>
    </xf>
    <xf numFmtId="0" fontId="13" fillId="0" borderId="0" xfId="0" applyFont="1" applyBorder="1" applyAlignment="1" applyProtection="1">
      <alignment horizontal="right" vertical="center"/>
    </xf>
    <xf numFmtId="0" fontId="66" fillId="11" borderId="0" xfId="0" applyFont="1" applyFill="1" applyProtection="1"/>
    <xf numFmtId="0" fontId="33" fillId="11" borderId="0" xfId="0" applyFont="1" applyFill="1" applyProtection="1"/>
    <xf numFmtId="0" fontId="66" fillId="10" borderId="0" xfId="0" applyFont="1" applyFill="1" applyBorder="1" applyProtection="1"/>
    <xf numFmtId="0" fontId="33" fillId="10" borderId="0" xfId="0" applyFont="1" applyFill="1" applyBorder="1" applyAlignment="1" applyProtection="1">
      <alignment horizontal="center"/>
    </xf>
    <xf numFmtId="0" fontId="63" fillId="0" borderId="0" xfId="0" applyFont="1" applyBorder="1" applyAlignment="1" applyProtection="1">
      <alignment horizontal="center" vertical="center"/>
    </xf>
    <xf numFmtId="14" fontId="32" fillId="11" borderId="1" xfId="0" quotePrefix="1" applyNumberFormat="1" applyFont="1" applyFill="1" applyBorder="1" applyAlignment="1" applyProtection="1">
      <alignment horizontal="center" vertical="center"/>
    </xf>
    <xf numFmtId="0" fontId="32" fillId="11" borderId="1" xfId="0" applyFont="1" applyFill="1" applyBorder="1" applyAlignment="1" applyProtection="1">
      <alignment horizontal="center" vertical="center"/>
    </xf>
    <xf numFmtId="0" fontId="63" fillId="11" borderId="1" xfId="0" applyFont="1" applyFill="1" applyBorder="1" applyAlignment="1" applyProtection="1">
      <alignment horizontal="center" vertical="center"/>
    </xf>
    <xf numFmtId="0" fontId="52" fillId="11" borderId="1" xfId="0" applyFont="1" applyFill="1" applyBorder="1" applyAlignment="1" applyProtection="1">
      <alignment horizontal="center" vertical="center"/>
    </xf>
    <xf numFmtId="0" fontId="31" fillId="11" borderId="0" xfId="0" applyFont="1" applyFill="1" applyProtection="1"/>
    <xf numFmtId="14" fontId="32" fillId="11" borderId="0" xfId="0" quotePrefix="1" applyNumberFormat="1" applyFont="1" applyFill="1" applyBorder="1" applyAlignment="1" applyProtection="1">
      <alignment horizontal="center" vertical="center"/>
    </xf>
    <xf numFmtId="0" fontId="32" fillId="11" borderId="0" xfId="0" applyFont="1" applyFill="1" applyBorder="1" applyAlignment="1" applyProtection="1">
      <alignment horizontal="center" vertical="center"/>
    </xf>
    <xf numFmtId="0" fontId="63" fillId="11" borderId="0" xfId="0" applyFont="1" applyFill="1" applyBorder="1" applyAlignment="1" applyProtection="1">
      <alignment horizontal="center" vertical="center"/>
    </xf>
    <xf numFmtId="0" fontId="52" fillId="11" borderId="0" xfId="0" applyFont="1" applyFill="1" applyBorder="1" applyAlignment="1" applyProtection="1">
      <alignment horizontal="center" vertical="center"/>
    </xf>
    <xf numFmtId="0" fontId="13" fillId="11" borderId="0" xfId="0" applyFont="1" applyFill="1" applyBorder="1" applyAlignment="1" applyProtection="1">
      <alignment horizontal="center" vertical="center"/>
    </xf>
    <xf numFmtId="0" fontId="13" fillId="11" borderId="1" xfId="0" applyFont="1" applyFill="1" applyBorder="1" applyAlignment="1" applyProtection="1">
      <alignment horizontal="right" vertical="center" wrapText="1"/>
    </xf>
    <xf numFmtId="0" fontId="13" fillId="11" borderId="1" xfId="0" applyFont="1" applyFill="1" applyBorder="1" applyAlignment="1" applyProtection="1">
      <alignment horizontal="center" vertical="center"/>
    </xf>
    <xf numFmtId="0" fontId="63" fillId="11" borderId="1" xfId="0" applyFont="1" applyFill="1" applyBorder="1" applyAlignment="1" applyProtection="1">
      <alignment horizontal="center" vertical="center" wrapText="1"/>
    </xf>
    <xf numFmtId="0" fontId="31" fillId="10" borderId="85" xfId="0" applyFont="1" applyFill="1" applyBorder="1" applyProtection="1"/>
    <xf numFmtId="0" fontId="31" fillId="0" borderId="96" xfId="0" applyFont="1" applyBorder="1" applyProtection="1"/>
    <xf numFmtId="0" fontId="31" fillId="0" borderId="98" xfId="0" applyFont="1" applyBorder="1" applyProtection="1"/>
    <xf numFmtId="0" fontId="31" fillId="0" borderId="86" xfId="0" applyFont="1" applyFill="1" applyBorder="1" applyProtection="1"/>
    <xf numFmtId="0" fontId="31" fillId="0" borderId="97" xfId="0" applyFont="1" applyFill="1" applyBorder="1" applyProtection="1"/>
    <xf numFmtId="0" fontId="3" fillId="0" borderId="85" xfId="0" applyFont="1" applyBorder="1" applyAlignment="1" applyProtection="1">
      <alignment horizontal="center" wrapText="1"/>
    </xf>
    <xf numFmtId="170" fontId="31" fillId="0" borderId="85" xfId="0" applyNumberFormat="1" applyFont="1" applyBorder="1" applyAlignment="1" applyProtection="1">
      <alignment horizontal="center"/>
      <protection locked="0"/>
    </xf>
    <xf numFmtId="0" fontId="57" fillId="0" borderId="46" xfId="0" applyFont="1" applyBorder="1" applyProtection="1"/>
    <xf numFmtId="0" fontId="57" fillId="0" borderId="0" xfId="0" applyFont="1" applyBorder="1" applyProtection="1"/>
    <xf numFmtId="0" fontId="57" fillId="0" borderId="47" xfId="0" applyFont="1" applyBorder="1" applyProtection="1"/>
    <xf numFmtId="0" fontId="14" fillId="0" borderId="46" xfId="0" applyFont="1" applyBorder="1" applyAlignment="1" applyProtection="1">
      <alignment horizontal="center" vertical="center"/>
    </xf>
    <xf numFmtId="0" fontId="52" fillId="0" borderId="46" xfId="0" applyFont="1" applyBorder="1" applyAlignment="1" applyProtection="1">
      <alignment horizontal="center" vertical="center"/>
    </xf>
    <xf numFmtId="0" fontId="52" fillId="0" borderId="97" xfId="0" applyFont="1" applyBorder="1" applyAlignment="1" applyProtection="1">
      <alignment horizontal="center" vertical="center"/>
    </xf>
    <xf numFmtId="0" fontId="15" fillId="11" borderId="1" xfId="0" applyFont="1" applyFill="1" applyBorder="1" applyAlignment="1" applyProtection="1">
      <alignment vertical="center"/>
    </xf>
    <xf numFmtId="0" fontId="15" fillId="11" borderId="0" xfId="0" applyFont="1" applyFill="1" applyAlignment="1" applyProtection="1">
      <alignment vertical="center"/>
    </xf>
    <xf numFmtId="0" fontId="15" fillId="11" borderId="0" xfId="0" applyFont="1" applyFill="1" applyBorder="1" applyAlignment="1" applyProtection="1">
      <alignment vertical="center"/>
    </xf>
    <xf numFmtId="0" fontId="15" fillId="11" borderId="0" xfId="0" applyFont="1" applyFill="1" applyAlignment="1" applyProtection="1">
      <alignment horizontal="center" vertical="center"/>
    </xf>
    <xf numFmtId="0" fontId="13" fillId="11" borderId="0" xfId="0" applyFont="1" applyFill="1" applyAlignment="1" applyProtection="1">
      <alignment horizontal="center" vertical="center"/>
    </xf>
    <xf numFmtId="0" fontId="15" fillId="11" borderId="1" xfId="0" applyFont="1" applyFill="1" applyBorder="1" applyAlignment="1" applyProtection="1">
      <alignment horizontal="center" vertical="center"/>
    </xf>
    <xf numFmtId="0" fontId="66" fillId="10" borderId="0" xfId="0" applyFont="1" applyFill="1" applyAlignment="1" applyProtection="1">
      <alignment vertical="center"/>
    </xf>
    <xf numFmtId="14" fontId="23" fillId="0" borderId="96" xfId="0" quotePrefix="1" applyNumberFormat="1" applyFont="1" applyBorder="1" applyAlignment="1" applyProtection="1">
      <alignment horizontal="center"/>
      <protection hidden="1"/>
    </xf>
    <xf numFmtId="0" fontId="23" fillId="0" borderId="96" xfId="0" applyNumberFormat="1" applyFont="1" applyBorder="1" applyAlignment="1" applyProtection="1">
      <alignment horizontal="center"/>
      <protection hidden="1"/>
    </xf>
    <xf numFmtId="0" fontId="5" fillId="0" borderId="0" xfId="0" applyNumberFormat="1" applyFont="1" applyFill="1" applyProtection="1">
      <protection hidden="1"/>
    </xf>
    <xf numFmtId="14" fontId="2" fillId="11" borderId="11" xfId="15" applyNumberFormat="1" applyFont="1" applyFill="1" applyBorder="1" applyAlignment="1" applyProtection="1">
      <alignment horizontal="center" vertical="center"/>
      <protection locked="0"/>
    </xf>
    <xf numFmtId="0" fontId="52" fillId="0" borderId="107" xfId="0" applyFont="1" applyBorder="1" applyAlignment="1" applyProtection="1">
      <alignment horizontal="center" vertical="center"/>
    </xf>
    <xf numFmtId="0" fontId="2" fillId="3" borderId="62" xfId="18" applyFont="1" applyFill="1" applyBorder="1" applyAlignment="1" applyProtection="1"/>
    <xf numFmtId="0" fontId="32" fillId="0" borderId="62" xfId="0" quotePrefix="1" applyNumberFormat="1" applyFont="1" applyBorder="1" applyAlignment="1" applyProtection="1">
      <alignment horizontal="center" vertical="center"/>
    </xf>
    <xf numFmtId="0" fontId="2" fillId="0" borderId="68" xfId="15" applyFont="1" applyFill="1" applyBorder="1" applyProtection="1"/>
    <xf numFmtId="0" fontId="2" fillId="0" borderId="62" xfId="15" applyFont="1" applyFill="1" applyBorder="1" applyProtection="1"/>
    <xf numFmtId="14" fontId="32" fillId="0" borderId="62" xfId="0" quotePrefix="1" applyNumberFormat="1" applyFont="1" applyBorder="1" applyAlignment="1" applyProtection="1">
      <alignment vertical="center"/>
    </xf>
    <xf numFmtId="0" fontId="0" fillId="0" borderId="62" xfId="0" applyBorder="1" applyProtection="1"/>
    <xf numFmtId="0" fontId="63" fillId="0" borderId="65" xfId="0" applyFont="1" applyBorder="1" applyAlignment="1" applyProtection="1">
      <alignment vertical="center"/>
    </xf>
    <xf numFmtId="0" fontId="52" fillId="0" borderId="68" xfId="0" applyFont="1" applyBorder="1" applyAlignment="1" applyProtection="1">
      <alignment horizontal="center" vertical="center"/>
    </xf>
    <xf numFmtId="0" fontId="2" fillId="0" borderId="0" xfId="15" applyFont="1" applyAlignment="1" applyProtection="1">
      <alignment vertical="center"/>
    </xf>
    <xf numFmtId="0" fontId="14" fillId="0" borderId="0" xfId="15" applyFont="1" applyAlignment="1" applyProtection="1">
      <alignment vertical="center"/>
    </xf>
    <xf numFmtId="0" fontId="2" fillId="0" borderId="0" xfId="15" applyFont="1" applyFill="1" applyBorder="1" applyAlignment="1" applyProtection="1">
      <alignment vertical="center"/>
    </xf>
    <xf numFmtId="0" fontId="4" fillId="0" borderId="95" xfId="15" applyFont="1" applyFill="1" applyBorder="1" applyAlignment="1" applyProtection="1">
      <alignment horizontal="center" wrapText="1"/>
      <protection locked="0"/>
    </xf>
    <xf numFmtId="0" fontId="30" fillId="0" borderId="93" xfId="15" applyFont="1" applyFill="1" applyBorder="1" applyAlignment="1" applyProtection="1">
      <alignment textRotation="90"/>
      <protection locked="0"/>
    </xf>
    <xf numFmtId="0" fontId="30" fillId="0" borderId="92" xfId="15" applyFont="1" applyFill="1" applyBorder="1" applyAlignment="1" applyProtection="1">
      <alignment textRotation="90"/>
      <protection locked="0"/>
    </xf>
    <xf numFmtId="0" fontId="30" fillId="0" borderId="94" xfId="15" applyFont="1" applyFill="1" applyBorder="1" applyAlignment="1" applyProtection="1">
      <alignment textRotation="90"/>
      <protection locked="0"/>
    </xf>
    <xf numFmtId="0" fontId="4" fillId="0" borderId="93" xfId="15" applyNumberFormat="1" applyFont="1" applyFill="1" applyBorder="1" applyAlignment="1" applyProtection="1">
      <alignment horizontal="center" wrapText="1"/>
      <protection locked="0"/>
    </xf>
    <xf numFmtId="0" fontId="4" fillId="0" borderId="92" xfId="15" applyFont="1" applyFill="1" applyBorder="1" applyAlignment="1" applyProtection="1">
      <alignment horizontal="center" wrapText="1"/>
      <protection locked="0"/>
    </xf>
    <xf numFmtId="0" fontId="4" fillId="0" borderId="91" xfId="15" applyFont="1" applyFill="1" applyBorder="1" applyAlignment="1" applyProtection="1">
      <alignment textRotation="90"/>
      <protection locked="0"/>
    </xf>
    <xf numFmtId="0" fontId="4" fillId="0" borderId="106" xfId="15" applyNumberFormat="1" applyFont="1" applyFill="1" applyBorder="1" applyAlignment="1" applyProtection="1">
      <alignment horizontal="center"/>
      <protection locked="0"/>
    </xf>
    <xf numFmtId="0" fontId="31" fillId="0" borderId="107" xfId="0" applyFont="1" applyBorder="1" applyProtection="1"/>
    <xf numFmtId="0" fontId="31" fillId="0" borderId="3" xfId="0" applyFont="1" applyBorder="1" applyProtection="1"/>
    <xf numFmtId="0" fontId="33" fillId="0" borderId="0" xfId="0" applyFont="1" applyBorder="1" applyAlignment="1" applyProtection="1"/>
    <xf numFmtId="0" fontId="32" fillId="0" borderId="0" xfId="0" quotePrefix="1" applyNumberFormat="1" applyFont="1" applyBorder="1" applyAlignment="1" applyProtection="1">
      <alignment horizontal="center"/>
    </xf>
    <xf numFmtId="14" fontId="32" fillId="0" borderId="0" xfId="0" quotePrefix="1" applyNumberFormat="1" applyFont="1" applyBorder="1" applyAlignment="1" applyProtection="1">
      <alignment horizontal="center"/>
    </xf>
    <xf numFmtId="0" fontId="66" fillId="10" borderId="0" xfId="0" applyFont="1" applyFill="1" applyBorder="1" applyAlignment="1" applyProtection="1"/>
    <xf numFmtId="0" fontId="11" fillId="3" borderId="46" xfId="18" applyFont="1" applyFill="1" applyBorder="1" applyAlignment="1" applyProtection="1"/>
    <xf numFmtId="0" fontId="10" fillId="0" borderId="0" xfId="15" applyFont="1" applyFill="1" applyAlignment="1" applyProtection="1">
      <alignment vertical="center"/>
    </xf>
    <xf numFmtId="0" fontId="33" fillId="6" borderId="0" xfId="15" applyFont="1" applyFill="1" applyBorder="1" applyProtection="1"/>
    <xf numFmtId="0" fontId="35" fillId="6" borderId="0" xfId="15" applyFont="1" applyFill="1" applyBorder="1" applyProtection="1"/>
    <xf numFmtId="0" fontId="31" fillId="0" borderId="0" xfId="15" applyFont="1" applyFill="1" applyBorder="1" applyProtection="1"/>
    <xf numFmtId="0" fontId="31" fillId="6" borderId="0" xfId="15" applyFont="1" applyFill="1" applyBorder="1" applyProtection="1"/>
    <xf numFmtId="0" fontId="33" fillId="0" borderId="96" xfId="15" applyFont="1" applyFill="1" applyBorder="1" applyProtection="1"/>
    <xf numFmtId="0" fontId="36" fillId="0" borderId="96" xfId="15" applyFont="1" applyFill="1" applyBorder="1" applyProtection="1"/>
    <xf numFmtId="0" fontId="31" fillId="0" borderId="96" xfId="15" applyFont="1" applyFill="1" applyBorder="1" applyProtection="1"/>
    <xf numFmtId="0" fontId="33" fillId="0" borderId="0" xfId="15" applyFont="1" applyFill="1" applyBorder="1" applyProtection="1"/>
    <xf numFmtId="0" fontId="36" fillId="0" borderId="0" xfId="15" applyFont="1" applyFill="1" applyBorder="1" applyProtection="1"/>
    <xf numFmtId="0" fontId="33" fillId="0" borderId="111" xfId="15" applyFont="1" applyFill="1" applyBorder="1" applyProtection="1"/>
    <xf numFmtId="0" fontId="31" fillId="0" borderId="112" xfId="15" applyFont="1" applyFill="1" applyBorder="1" applyProtection="1"/>
    <xf numFmtId="0" fontId="33" fillId="0" borderId="112" xfId="15" applyFont="1" applyFill="1" applyBorder="1" applyProtection="1"/>
    <xf numFmtId="0" fontId="31" fillId="0" borderId="0" xfId="0" applyFont="1" applyBorder="1" applyAlignment="1" applyProtection="1">
      <alignment vertical="top"/>
    </xf>
    <xf numFmtId="0" fontId="31" fillId="0" borderId="0" xfId="0" applyFont="1" applyBorder="1" applyAlignment="1" applyProtection="1">
      <alignment horizontal="center" vertical="center"/>
    </xf>
    <xf numFmtId="0" fontId="31" fillId="0" borderId="112" xfId="0" applyFont="1" applyBorder="1" applyAlignment="1" applyProtection="1">
      <alignment horizontal="center"/>
      <protection locked="0"/>
    </xf>
    <xf numFmtId="0" fontId="31" fillId="0" borderId="112" xfId="0" applyFont="1" applyBorder="1" applyAlignment="1" applyProtection="1">
      <alignment vertical="center"/>
      <protection locked="0"/>
    </xf>
    <xf numFmtId="0" fontId="13" fillId="0" borderId="0" xfId="0" applyFont="1" applyFill="1" applyBorder="1" applyAlignment="1" applyProtection="1">
      <alignment vertical="center"/>
      <protection locked="0"/>
    </xf>
    <xf numFmtId="0" fontId="0" fillId="11" borderId="0" xfId="0" applyFill="1" applyAlignment="1" applyProtection="1">
      <alignment vertical="center"/>
    </xf>
    <xf numFmtId="0" fontId="63" fillId="0" borderId="112" xfId="0" applyFont="1" applyBorder="1" applyAlignment="1" applyProtection="1">
      <alignment vertical="center"/>
    </xf>
    <xf numFmtId="0" fontId="2" fillId="0" borderId="0" xfId="0" applyFont="1" applyBorder="1" applyAlignment="1" applyProtection="1">
      <alignment horizontal="center"/>
    </xf>
    <xf numFmtId="0" fontId="31" fillId="0" borderId="0" xfId="0" applyFont="1" applyBorder="1" applyAlignment="1" applyProtection="1">
      <alignment horizontal="left"/>
    </xf>
    <xf numFmtId="171" fontId="31" fillId="0" borderId="0" xfId="0" applyNumberFormat="1" applyFont="1" applyBorder="1" applyAlignment="1" applyProtection="1">
      <alignment horizontal="center"/>
    </xf>
    <xf numFmtId="0" fontId="31" fillId="0" borderId="0" xfId="0" applyFont="1" applyBorder="1" applyAlignment="1" applyProtection="1">
      <alignment horizontal="center" wrapText="1"/>
    </xf>
    <xf numFmtId="0" fontId="2" fillId="0" borderId="0" xfId="15" applyFont="1" applyFill="1" applyBorder="1" applyAlignment="1" applyProtection="1">
      <protection locked="0"/>
    </xf>
    <xf numFmtId="0" fontId="13" fillId="3" borderId="0" xfId="18" applyFont="1" applyFill="1" applyBorder="1" applyAlignment="1" applyProtection="1">
      <alignment vertical="center" wrapText="1"/>
    </xf>
    <xf numFmtId="0" fontId="2" fillId="3" borderId="46" xfId="18" applyFont="1" applyFill="1" applyBorder="1" applyAlignment="1" applyProtection="1"/>
    <xf numFmtId="0" fontId="34" fillId="0" borderId="0" xfId="0" applyFont="1" applyFill="1" applyBorder="1" applyAlignment="1" applyProtection="1">
      <alignment horizontal="center"/>
    </xf>
    <xf numFmtId="0" fontId="63" fillId="11" borderId="0" xfId="15" applyFont="1" applyFill="1" applyAlignment="1" applyProtection="1">
      <alignment vertical="center"/>
    </xf>
    <xf numFmtId="0" fontId="6" fillId="0" borderId="112" xfId="0" applyFont="1" applyBorder="1" applyAlignment="1"/>
    <xf numFmtId="0" fontId="21" fillId="0" borderId="112" xfId="0" applyFont="1" applyBorder="1" applyAlignment="1">
      <alignment horizontal="center"/>
    </xf>
    <xf numFmtId="0" fontId="21" fillId="0" borderId="97" xfId="0" applyFont="1" applyBorder="1" applyAlignment="1">
      <alignment horizontal="center"/>
    </xf>
    <xf numFmtId="0" fontId="5" fillId="0" borderId="107" xfId="0" applyFont="1" applyBorder="1"/>
    <xf numFmtId="0" fontId="5" fillId="0" borderId="0" xfId="0" applyFont="1" applyBorder="1"/>
    <xf numFmtId="0" fontId="24" fillId="0" borderId="47" xfId="0" applyFont="1" applyBorder="1" applyAlignment="1"/>
    <xf numFmtId="0" fontId="5" fillId="0" borderId="47" xfId="0" applyFont="1" applyBorder="1" applyAlignment="1">
      <alignment vertical="center"/>
    </xf>
    <xf numFmtId="0" fontId="21" fillId="0" borderId="98" xfId="0" applyFont="1" applyBorder="1" applyAlignment="1">
      <alignment horizontal="center"/>
    </xf>
    <xf numFmtId="0" fontId="4" fillId="0" borderId="0" xfId="15" applyFont="1" applyFill="1" applyAlignment="1" applyProtection="1">
      <alignment horizontal="right"/>
    </xf>
    <xf numFmtId="0" fontId="33" fillId="0" borderId="0" xfId="0" applyNumberFormat="1" applyFont="1" applyFill="1" applyBorder="1" applyAlignment="1" applyProtection="1"/>
    <xf numFmtId="0" fontId="4" fillId="0" borderId="88" xfId="15" applyFont="1" applyFill="1" applyBorder="1" applyAlignment="1" applyProtection="1"/>
    <xf numFmtId="0" fontId="3" fillId="0" borderId="0" xfId="15" applyFont="1" applyFill="1" applyAlignment="1" applyProtection="1">
      <alignment vertical="center"/>
    </xf>
    <xf numFmtId="0" fontId="13" fillId="0" borderId="0" xfId="15" applyFont="1" applyFill="1" applyProtection="1"/>
    <xf numFmtId="0" fontId="31" fillId="0" borderId="0" xfId="0" applyFont="1" applyBorder="1" applyAlignment="1" applyProtection="1">
      <alignment horizontal="center"/>
    </xf>
    <xf numFmtId="0" fontId="33" fillId="0" borderId="0" xfId="0" applyFont="1" applyBorder="1" applyAlignment="1" applyProtection="1">
      <alignment horizontal="center"/>
    </xf>
    <xf numFmtId="0" fontId="33" fillId="0" borderId="0" xfId="0" applyFont="1" applyAlignment="1" applyProtection="1">
      <alignment horizontal="right"/>
    </xf>
    <xf numFmtId="9" fontId="4" fillId="0" borderId="85" xfId="0" applyNumberFormat="1" applyFont="1" applyBorder="1" applyAlignment="1" applyProtection="1">
      <alignment horizontal="center"/>
    </xf>
    <xf numFmtId="0" fontId="2" fillId="0" borderId="0" xfId="18" applyFont="1" applyFill="1" applyBorder="1" applyProtection="1"/>
    <xf numFmtId="0" fontId="2" fillId="0" borderId="47" xfId="18" applyFont="1" applyFill="1" applyBorder="1" applyProtection="1"/>
    <xf numFmtId="0" fontId="2" fillId="3" borderId="107" xfId="18" applyFont="1" applyFill="1" applyBorder="1" applyAlignment="1" applyProtection="1"/>
    <xf numFmtId="0" fontId="31" fillId="0" borderId="0" xfId="15" applyFont="1" applyProtection="1"/>
    <xf numFmtId="0" fontId="31" fillId="0" borderId="0" xfId="15" applyFont="1" applyFill="1" applyAlignment="1" applyProtection="1">
      <alignment horizontal="left"/>
    </xf>
    <xf numFmtId="0" fontId="33" fillId="0" borderId="0" xfId="0" applyFont="1" applyBorder="1" applyAlignment="1" applyProtection="1">
      <alignment horizontal="left"/>
    </xf>
    <xf numFmtId="0" fontId="33" fillId="0" borderId="0" xfId="15" applyFont="1" applyFill="1" applyBorder="1" applyAlignment="1" applyProtection="1">
      <alignment horizontal="left"/>
      <protection hidden="1"/>
    </xf>
    <xf numFmtId="0" fontId="31" fillId="0" borderId="0" xfId="15" applyFont="1" applyFill="1" applyAlignment="1" applyProtection="1">
      <alignment vertical="center" wrapText="1"/>
    </xf>
    <xf numFmtId="0" fontId="31" fillId="0" borderId="0" xfId="15" applyFont="1" applyFill="1" applyBorder="1" applyAlignment="1" applyProtection="1">
      <alignment vertical="center" wrapText="1"/>
    </xf>
    <xf numFmtId="0" fontId="31" fillId="0" borderId="0" xfId="15" applyFont="1" applyFill="1" applyBorder="1" applyAlignment="1" applyProtection="1">
      <alignment horizontal="center" vertical="center" wrapText="1"/>
    </xf>
    <xf numFmtId="0" fontId="31" fillId="0" borderId="0" xfId="15" applyFont="1" applyFill="1" applyAlignment="1" applyProtection="1">
      <alignment horizontal="right" vertical="top"/>
    </xf>
    <xf numFmtId="0" fontId="31" fillId="0" borderId="0" xfId="15" applyFont="1" applyFill="1" applyAlignment="1" applyProtection="1">
      <alignment vertical="top"/>
    </xf>
    <xf numFmtId="0" fontId="31" fillId="0" borderId="0" xfId="0" applyFont="1" applyAlignment="1" applyProtection="1">
      <alignment vertical="top"/>
    </xf>
    <xf numFmtId="0" fontId="31" fillId="0" borderId="0" xfId="0" applyFont="1" applyAlignment="1" applyProtection="1">
      <alignment vertical="top" wrapText="1"/>
    </xf>
    <xf numFmtId="0" fontId="4" fillId="0" borderId="85" xfId="15" applyNumberFormat="1" applyFont="1" applyFill="1" applyBorder="1" applyAlignment="1" applyProtection="1">
      <alignment horizontal="center"/>
      <protection hidden="1"/>
    </xf>
    <xf numFmtId="0" fontId="14" fillId="0" borderId="46" xfId="0" applyFont="1" applyBorder="1" applyAlignment="1" applyProtection="1">
      <alignment horizontal="center" vertical="center"/>
    </xf>
    <xf numFmtId="0" fontId="52" fillId="0" borderId="0" xfId="0" applyFont="1" applyBorder="1" applyAlignment="1" applyProtection="1">
      <alignment horizontal="center" vertical="center"/>
    </xf>
    <xf numFmtId="0" fontId="31" fillId="0" borderId="0" xfId="0" applyFont="1" applyAlignment="1" applyProtection="1">
      <alignment horizontal="left"/>
    </xf>
    <xf numFmtId="0" fontId="0" fillId="0" borderId="0" xfId="0" applyFill="1" applyBorder="1" applyAlignment="1" applyProtection="1">
      <alignment horizontal="left" vertical="top"/>
    </xf>
    <xf numFmtId="0" fontId="0" fillId="0" borderId="46" xfId="0" applyFill="1" applyBorder="1" applyAlignment="1" applyProtection="1">
      <alignment horizontal="left" vertical="top"/>
    </xf>
    <xf numFmtId="0" fontId="52" fillId="0" borderId="113" xfId="0" applyFont="1" applyBorder="1" applyAlignment="1" applyProtection="1">
      <alignment horizontal="center" vertical="center"/>
    </xf>
    <xf numFmtId="0" fontId="32" fillId="0" borderId="0" xfId="0" quotePrefix="1" applyNumberFormat="1" applyFont="1" applyBorder="1" applyAlignment="1" applyProtection="1">
      <alignment horizontal="center" vertical="center"/>
    </xf>
    <xf numFmtId="0" fontId="13" fillId="0" borderId="0" xfId="0" applyFont="1" applyBorder="1" applyAlignment="1" applyProtection="1">
      <alignment horizontal="center" vertical="center"/>
    </xf>
    <xf numFmtId="0" fontId="0" fillId="0" borderId="0" xfId="0" applyFill="1" applyBorder="1" applyAlignment="1" applyProtection="1">
      <alignment horizontal="left" vertical="center" wrapText="1"/>
    </xf>
    <xf numFmtId="0" fontId="0" fillId="0" borderId="0" xfId="0" applyFill="1" applyBorder="1" applyAlignment="1" applyProtection="1">
      <alignment horizontal="left" vertical="center"/>
    </xf>
    <xf numFmtId="0" fontId="15" fillId="11" borderId="1" xfId="0" applyFont="1" applyFill="1" applyBorder="1" applyAlignment="1" applyProtection="1">
      <alignment horizontal="center" vertical="top" wrapText="1"/>
    </xf>
    <xf numFmtId="0" fontId="0" fillId="11" borderId="0" xfId="0" applyFill="1" applyBorder="1" applyAlignment="1" applyProtection="1">
      <alignment horizontal="left" vertical="center" wrapText="1"/>
    </xf>
    <xf numFmtId="0" fontId="0" fillId="11" borderId="0" xfId="0" applyFill="1" applyBorder="1" applyAlignment="1" applyProtection="1">
      <alignment horizontal="left" vertical="top"/>
    </xf>
    <xf numFmtId="0" fontId="15" fillId="11" borderId="0" xfId="0" applyFont="1" applyFill="1" applyBorder="1" applyAlignment="1" applyProtection="1">
      <alignment horizontal="center" vertical="top" wrapText="1"/>
    </xf>
    <xf numFmtId="0" fontId="13" fillId="11" borderId="96" xfId="0" applyFont="1" applyFill="1" applyBorder="1" applyAlignment="1" applyProtection="1">
      <alignment vertical="top" wrapText="1"/>
      <protection locked="0"/>
    </xf>
    <xf numFmtId="0" fontId="13" fillId="11" borderId="0" xfId="0" applyFont="1" applyFill="1" applyBorder="1" applyAlignment="1" applyProtection="1">
      <alignment horizontal="right" vertical="top" wrapText="1"/>
    </xf>
    <xf numFmtId="0" fontId="13" fillId="11" borderId="96" xfId="0" applyFont="1" applyFill="1" applyBorder="1" applyAlignment="1" applyProtection="1">
      <alignment horizontal="right" vertical="top" wrapText="1"/>
      <protection locked="0"/>
    </xf>
    <xf numFmtId="0" fontId="79" fillId="0" borderId="0" xfId="0" applyFont="1" applyFill="1" applyBorder="1" applyAlignment="1" applyProtection="1">
      <alignment vertical="top"/>
    </xf>
    <xf numFmtId="0" fontId="47" fillId="0" borderId="0" xfId="0" applyFont="1" applyFill="1" applyBorder="1" applyAlignment="1" applyProtection="1">
      <alignment horizontal="left" vertical="top"/>
    </xf>
    <xf numFmtId="0" fontId="0" fillId="0" borderId="0" xfId="0" applyFill="1" applyBorder="1" applyAlignment="1" applyProtection="1">
      <alignment horizontal="left" wrapText="1"/>
    </xf>
    <xf numFmtId="0" fontId="47" fillId="10" borderId="115" xfId="0" applyFont="1" applyFill="1" applyBorder="1" applyAlignment="1" applyProtection="1">
      <alignment horizontal="center" vertical="center" wrapText="1"/>
    </xf>
    <xf numFmtId="0" fontId="0" fillId="10" borderId="0" xfId="0" applyFill="1" applyBorder="1" applyAlignment="1" applyProtection="1">
      <alignment horizontal="center" vertical="top"/>
    </xf>
    <xf numFmtId="0" fontId="2" fillId="10" borderId="115" xfId="0" applyFont="1" applyFill="1" applyBorder="1" applyAlignment="1" applyProtection="1">
      <alignment horizontal="center" vertical="center" wrapText="1"/>
    </xf>
    <xf numFmtId="0" fontId="2" fillId="10" borderId="118" xfId="0" applyFont="1" applyFill="1" applyBorder="1" applyAlignment="1" applyProtection="1">
      <alignment horizontal="center" vertical="center" wrapText="1"/>
    </xf>
    <xf numFmtId="0" fontId="47" fillId="0" borderId="0" xfId="0" applyFont="1" applyFill="1" applyBorder="1" applyAlignment="1" applyProtection="1">
      <alignment horizontal="center" vertical="top"/>
    </xf>
    <xf numFmtId="0" fontId="0" fillId="0" borderId="0" xfId="0" applyFill="1" applyBorder="1" applyAlignment="1" applyProtection="1">
      <alignment horizontal="center" wrapText="1"/>
    </xf>
    <xf numFmtId="0" fontId="0" fillId="0" borderId="0" xfId="0" applyFill="1" applyBorder="1" applyAlignment="1" applyProtection="1">
      <alignment horizontal="center" vertical="top"/>
    </xf>
    <xf numFmtId="0" fontId="47" fillId="0" borderId="115" xfId="0" applyFont="1" applyFill="1" applyBorder="1" applyAlignment="1" applyProtection="1">
      <alignment horizontal="left" vertical="center" wrapText="1"/>
      <protection locked="0"/>
    </xf>
    <xf numFmtId="179" fontId="2" fillId="0" borderId="118" xfId="0" applyNumberFormat="1" applyFont="1" applyFill="1" applyBorder="1" applyAlignment="1" applyProtection="1">
      <alignment horizontal="left" vertical="top" wrapText="1"/>
      <protection locked="0"/>
    </xf>
    <xf numFmtId="0" fontId="47" fillId="0" borderId="115" xfId="0" applyFont="1" applyFill="1" applyBorder="1" applyAlignment="1" applyProtection="1">
      <alignment horizontal="left" wrapText="1"/>
    </xf>
    <xf numFmtId="179" fontId="47" fillId="0" borderId="118" xfId="0" applyNumberFormat="1" applyFont="1" applyFill="1" applyBorder="1" applyAlignment="1" applyProtection="1">
      <alignment horizontal="left" wrapText="1"/>
    </xf>
    <xf numFmtId="0" fontId="47" fillId="0" borderId="0" xfId="0" applyFont="1" applyFill="1" applyBorder="1" applyAlignment="1" applyProtection="1">
      <alignment vertical="center" wrapText="1"/>
    </xf>
    <xf numFmtId="0" fontId="80" fillId="0" borderId="0" xfId="0" applyFont="1" applyProtection="1"/>
    <xf numFmtId="0" fontId="81" fillId="0" borderId="0" xfId="0" applyFont="1" applyAlignment="1" applyProtection="1"/>
    <xf numFmtId="0" fontId="82" fillId="0" borderId="0" xfId="0" applyFont="1" applyAlignment="1" applyProtection="1"/>
    <xf numFmtId="0" fontId="83" fillId="0" borderId="0" xfId="0" applyFont="1" applyAlignment="1" applyProtection="1"/>
    <xf numFmtId="0" fontId="81" fillId="0" borderId="1" xfId="0" applyFont="1" applyBorder="1" applyAlignment="1" applyProtection="1"/>
    <xf numFmtId="0" fontId="83" fillId="0" borderId="1" xfId="0" applyFont="1" applyBorder="1" applyAlignment="1" applyProtection="1">
      <alignment horizontal="center"/>
    </xf>
    <xf numFmtId="0" fontId="82" fillId="0" borderId="1" xfId="0" applyFont="1" applyBorder="1" applyAlignment="1" applyProtection="1">
      <alignment vertical="center"/>
    </xf>
    <xf numFmtId="0" fontId="82" fillId="0" borderId="119" xfId="0" applyFont="1" applyBorder="1" applyAlignment="1" applyProtection="1">
      <alignment vertical="center"/>
    </xf>
    <xf numFmtId="0" fontId="81" fillId="0" borderId="120" xfId="0" applyFont="1" applyBorder="1" applyAlignment="1" applyProtection="1"/>
    <xf numFmtId="0" fontId="81" fillId="0" borderId="0" xfId="0" applyFont="1" applyFill="1" applyAlignment="1" applyProtection="1"/>
    <xf numFmtId="0" fontId="83" fillId="0" borderId="0" xfId="0" applyFont="1" applyFill="1" applyAlignment="1" applyProtection="1">
      <alignment horizontal="center"/>
    </xf>
    <xf numFmtId="0" fontId="81" fillId="0" borderId="0" xfId="0" applyFont="1" applyFill="1" applyBorder="1" applyAlignment="1" applyProtection="1"/>
    <xf numFmtId="0" fontId="80" fillId="0" borderId="0" xfId="0" applyFont="1" applyFill="1" applyProtection="1"/>
    <xf numFmtId="0" fontId="80" fillId="0" borderId="0" xfId="0" applyFont="1" applyFill="1" applyBorder="1" applyProtection="1"/>
    <xf numFmtId="0" fontId="84" fillId="8" borderId="0" xfId="0" applyFont="1" applyFill="1" applyProtection="1"/>
    <xf numFmtId="0" fontId="5" fillId="8" borderId="0" xfId="0" applyFont="1" applyFill="1" applyBorder="1" applyProtection="1"/>
    <xf numFmtId="0" fontId="5" fillId="11" borderId="0" xfId="0" applyFont="1" applyFill="1" applyBorder="1" applyProtection="1"/>
    <xf numFmtId="0" fontId="5" fillId="0" borderId="0" xfId="0" applyFont="1" applyFill="1" applyBorder="1" applyProtection="1"/>
    <xf numFmtId="0" fontId="84" fillId="11" borderId="0" xfId="0" applyFont="1" applyFill="1" applyProtection="1"/>
    <xf numFmtId="0" fontId="85" fillId="0" borderId="0" xfId="0" applyFont="1" applyFill="1" applyProtection="1"/>
    <xf numFmtId="0" fontId="5" fillId="0" borderId="0" xfId="0" applyFont="1" applyFill="1" applyAlignment="1" applyProtection="1">
      <alignment vertical="top"/>
    </xf>
    <xf numFmtId="0" fontId="5" fillId="0" borderId="0" xfId="0" applyFont="1" applyFill="1" applyAlignment="1" applyProtection="1">
      <alignment horizontal="left" vertical="top" wrapText="1"/>
    </xf>
    <xf numFmtId="0" fontId="6" fillId="0" borderId="0" xfId="0" applyFont="1" applyFill="1" applyAlignment="1" applyProtection="1">
      <alignment vertical="top" wrapText="1"/>
    </xf>
    <xf numFmtId="0" fontId="6" fillId="0" borderId="0" xfId="0" applyFont="1" applyFill="1" applyAlignment="1" applyProtection="1">
      <alignment horizontal="left" vertical="top" wrapText="1"/>
    </xf>
    <xf numFmtId="0" fontId="6" fillId="0" borderId="0" xfId="0" applyFont="1" applyFill="1" applyBorder="1" applyAlignment="1" applyProtection="1">
      <alignment horizontal="left" vertical="top" wrapText="1"/>
    </xf>
    <xf numFmtId="0" fontId="85" fillId="0" borderId="0" xfId="0" applyFont="1" applyFill="1" applyAlignment="1" applyProtection="1"/>
    <xf numFmtId="0" fontId="6" fillId="0" borderId="0" xfId="0" applyFont="1" applyFill="1" applyAlignment="1" applyProtection="1">
      <alignment wrapText="1"/>
    </xf>
    <xf numFmtId="0" fontId="6" fillId="0" borderId="0" xfId="0" applyFont="1" applyFill="1" applyAlignment="1" applyProtection="1">
      <alignment horizontal="left" wrapText="1"/>
    </xf>
    <xf numFmtId="0" fontId="6" fillId="0" borderId="0" xfId="0" applyFont="1" applyFill="1" applyBorder="1" applyAlignment="1" applyProtection="1">
      <alignment horizontal="left" wrapText="1"/>
    </xf>
    <xf numFmtId="0" fontId="80" fillId="0" borderId="0" xfId="0" applyFont="1" applyFill="1" applyAlignment="1" applyProtection="1">
      <alignment vertical="top"/>
    </xf>
    <xf numFmtId="0" fontId="86" fillId="0" borderId="0" xfId="0" applyFont="1" applyAlignment="1" applyProtection="1">
      <alignment vertical="top" wrapText="1"/>
      <protection hidden="1"/>
    </xf>
    <xf numFmtId="0" fontId="86" fillId="0" borderId="0" xfId="0" applyFont="1" applyBorder="1" applyAlignment="1" applyProtection="1">
      <alignment vertical="top" wrapText="1"/>
      <protection hidden="1"/>
    </xf>
    <xf numFmtId="0" fontId="47" fillId="0" borderId="0" xfId="0" applyFont="1" applyFill="1" applyProtection="1">
      <protection hidden="1"/>
    </xf>
    <xf numFmtId="0" fontId="84" fillId="0" borderId="0" xfId="0" applyFont="1" applyFill="1" applyAlignment="1" applyProtection="1">
      <alignment horizontal="right" wrapText="1"/>
      <protection hidden="1"/>
    </xf>
    <xf numFmtId="0" fontId="86" fillId="0" borderId="0" xfId="0" applyFont="1" applyFill="1" applyAlignment="1" applyProtection="1">
      <alignment vertical="top" wrapText="1"/>
      <protection hidden="1"/>
    </xf>
    <xf numFmtId="0" fontId="86" fillId="0" borderId="0" xfId="0" applyFont="1" applyFill="1" applyBorder="1" applyAlignment="1" applyProtection="1">
      <alignment horizontal="center" vertical="top" wrapText="1"/>
      <protection hidden="1"/>
    </xf>
    <xf numFmtId="0" fontId="86" fillId="0" borderId="0" xfId="0" applyFont="1" applyFill="1" applyBorder="1" applyAlignment="1" applyProtection="1">
      <alignment vertical="top" wrapText="1"/>
      <protection hidden="1"/>
    </xf>
    <xf numFmtId="0" fontId="80" fillId="0" borderId="0" xfId="0" applyFont="1" applyFill="1" applyAlignment="1" applyProtection="1">
      <alignment vertical="top" wrapText="1"/>
    </xf>
    <xf numFmtId="0" fontId="6" fillId="0" borderId="46" xfId="0" applyFont="1" applyBorder="1" applyAlignment="1" applyProtection="1">
      <alignment wrapText="1"/>
    </xf>
    <xf numFmtId="0" fontId="6" fillId="0" borderId="0" xfId="0" applyFont="1" applyBorder="1" applyAlignment="1" applyProtection="1">
      <alignment wrapText="1"/>
    </xf>
    <xf numFmtId="0" fontId="57" fillId="0" borderId="0" xfId="0" applyFont="1" applyFill="1"/>
    <xf numFmtId="0" fontId="31" fillId="0" borderId="121" xfId="0" applyFont="1" applyFill="1" applyBorder="1" applyAlignment="1" applyProtection="1">
      <protection hidden="1"/>
    </xf>
    <xf numFmtId="0" fontId="14" fillId="0" borderId="122" xfId="0" applyFont="1" applyBorder="1" applyAlignment="1" applyProtection="1">
      <alignment horizontal="center" vertical="center"/>
      <protection hidden="1"/>
    </xf>
    <xf numFmtId="0" fontId="57" fillId="0" borderId="0" xfId="0" applyFont="1"/>
    <xf numFmtId="0" fontId="52" fillId="0" borderId="122" xfId="0" applyFont="1" applyBorder="1" applyAlignment="1" applyProtection="1">
      <alignment horizontal="center" vertical="center"/>
      <protection hidden="1"/>
    </xf>
    <xf numFmtId="0" fontId="57" fillId="0" borderId="1" xfId="0" applyFont="1" applyBorder="1"/>
    <xf numFmtId="0" fontId="63" fillId="0" borderId="70" xfId="0" applyFont="1" applyBorder="1" applyAlignment="1" applyProtection="1">
      <alignment vertical="center"/>
      <protection hidden="1"/>
    </xf>
    <xf numFmtId="0" fontId="52" fillId="0" borderId="123" xfId="0" applyFont="1" applyBorder="1" applyAlignment="1" applyProtection="1">
      <alignment horizontal="center" vertical="center"/>
      <protection hidden="1"/>
    </xf>
    <xf numFmtId="0" fontId="57" fillId="0" borderId="0" xfId="0" applyFont="1" applyAlignment="1">
      <alignment vertical="center"/>
    </xf>
    <xf numFmtId="0" fontId="31" fillId="7" borderId="124" xfId="0" applyFont="1" applyFill="1" applyBorder="1" applyAlignment="1">
      <alignment vertical="center"/>
    </xf>
    <xf numFmtId="0" fontId="63" fillId="7" borderId="31" xfId="0" applyFont="1" applyFill="1" applyBorder="1" applyAlignment="1">
      <alignment horizontal="center" vertical="center"/>
    </xf>
    <xf numFmtId="0" fontId="63" fillId="7" borderId="124" xfId="0" applyFont="1" applyFill="1" applyBorder="1" applyAlignment="1">
      <alignment horizontal="center" vertical="center"/>
    </xf>
    <xf numFmtId="0" fontId="89" fillId="7" borderId="32" xfId="0" applyFont="1" applyFill="1" applyBorder="1" applyAlignment="1">
      <alignment vertical="center"/>
    </xf>
    <xf numFmtId="0" fontId="57" fillId="0" borderId="0" xfId="0" applyFont="1" applyFill="1" applyBorder="1" applyAlignment="1">
      <alignment vertical="center"/>
    </xf>
    <xf numFmtId="0" fontId="33" fillId="0" borderId="126" xfId="0" applyFont="1" applyFill="1" applyBorder="1" applyAlignment="1">
      <alignment horizontal="left" vertical="center" indent="1"/>
    </xf>
    <xf numFmtId="0" fontId="57" fillId="0" borderId="0" xfId="0" applyFont="1" applyBorder="1" applyAlignment="1">
      <alignment vertical="center"/>
    </xf>
    <xf numFmtId="0" fontId="33" fillId="0" borderId="129" xfId="0" applyFont="1" applyFill="1" applyBorder="1" applyAlignment="1">
      <alignment horizontal="left" vertical="center" indent="1"/>
    </xf>
    <xf numFmtId="0" fontId="57" fillId="0" borderId="1" xfId="0" applyFont="1" applyBorder="1" applyAlignment="1">
      <alignment vertical="center"/>
    </xf>
    <xf numFmtId="0" fontId="33" fillId="0" borderId="133" xfId="0" applyFont="1" applyFill="1" applyBorder="1" applyAlignment="1">
      <alignment horizontal="left" vertical="center" indent="1"/>
    </xf>
    <xf numFmtId="0" fontId="57" fillId="0" borderId="0" xfId="0" applyFont="1" applyAlignment="1">
      <alignment horizontal="left" vertical="center"/>
    </xf>
    <xf numFmtId="0" fontId="33" fillId="0" borderId="136" xfId="0" applyFont="1" applyFill="1" applyBorder="1" applyAlignment="1">
      <alignment horizontal="left" vertical="center" indent="1"/>
    </xf>
    <xf numFmtId="0" fontId="57" fillId="0" borderId="0" xfId="0" applyFont="1" applyBorder="1" applyAlignment="1">
      <alignment horizontal="left" vertical="center"/>
    </xf>
    <xf numFmtId="0" fontId="33" fillId="0" borderId="137" xfId="0" applyFont="1" applyFill="1" applyBorder="1" applyAlignment="1">
      <alignment horizontal="left" vertical="center" wrapText="1" indent="1"/>
    </xf>
    <xf numFmtId="0" fontId="57" fillId="0" borderId="138" xfId="0" applyFont="1" applyBorder="1" applyAlignment="1">
      <alignment vertical="center"/>
    </xf>
    <xf numFmtId="0" fontId="57" fillId="0" borderId="0" xfId="0" applyFont="1" applyAlignment="1">
      <alignment horizontal="left" vertical="center" indent="1"/>
    </xf>
    <xf numFmtId="0" fontId="57" fillId="0" borderId="140" xfId="0" applyFont="1" applyBorder="1"/>
    <xf numFmtId="0" fontId="33" fillId="0" borderId="129" xfId="0" applyFont="1" applyFill="1" applyBorder="1" applyAlignment="1">
      <alignment horizontal="left" vertical="center" wrapText="1" indent="1"/>
    </xf>
    <xf numFmtId="0" fontId="33" fillId="0" borderId="141" xfId="0" applyFont="1" applyFill="1" applyBorder="1" applyAlignment="1">
      <alignment horizontal="left" vertical="center" indent="1"/>
    </xf>
    <xf numFmtId="0" fontId="31" fillId="0" borderId="142" xfId="0" applyFont="1" applyFill="1" applyBorder="1" applyAlignment="1">
      <alignment horizontal="left" vertical="center" wrapText="1"/>
    </xf>
    <xf numFmtId="0" fontId="57" fillId="0" borderId="138" xfId="0" applyFont="1" applyBorder="1"/>
    <xf numFmtId="0" fontId="33" fillId="0" borderId="143" xfId="0" applyFont="1" applyFill="1" applyBorder="1" applyAlignment="1">
      <alignment horizontal="left" vertical="center" wrapText="1" indent="1"/>
    </xf>
    <xf numFmtId="0" fontId="57" fillId="0" borderId="0" xfId="0" applyFont="1" applyBorder="1"/>
    <xf numFmtId="0" fontId="33" fillId="0" borderId="137" xfId="0" applyFont="1" applyFill="1" applyBorder="1" applyAlignment="1">
      <alignment horizontal="left" vertical="center" indent="1"/>
    </xf>
    <xf numFmtId="0" fontId="33" fillId="0" borderId="1" xfId="0" applyFont="1" applyFill="1" applyBorder="1" applyAlignment="1">
      <alignment horizontal="left" vertical="center" indent="1"/>
    </xf>
    <xf numFmtId="0" fontId="57" fillId="0" borderId="144" xfId="0" applyFont="1" applyBorder="1"/>
    <xf numFmtId="0" fontId="31" fillId="12" borderId="145" xfId="0" applyFont="1" applyFill="1" applyBorder="1" applyAlignment="1">
      <alignment horizontal="center" vertical="center" wrapText="1"/>
    </xf>
    <xf numFmtId="0" fontId="33" fillId="0" borderId="146" xfId="0" applyFont="1" applyFill="1" applyBorder="1" applyAlignment="1">
      <alignment horizontal="left" vertical="center" wrapText="1" indent="1"/>
    </xf>
    <xf numFmtId="0" fontId="33" fillId="0" borderId="133" xfId="0" applyFont="1" applyFill="1" applyBorder="1" applyAlignment="1">
      <alignment horizontal="left" vertical="center" wrapText="1" indent="1"/>
    </xf>
    <xf numFmtId="0" fontId="57" fillId="0" borderId="0" xfId="0" quotePrefix="1" applyFont="1" applyAlignment="1">
      <alignment vertical="center"/>
    </xf>
    <xf numFmtId="0" fontId="31" fillId="12" borderId="135" xfId="0" applyFont="1" applyFill="1" applyBorder="1" applyAlignment="1">
      <alignment horizontal="center" vertical="center" wrapText="1"/>
    </xf>
    <xf numFmtId="0" fontId="33" fillId="0" borderId="147" xfId="0" applyFont="1" applyFill="1" applyBorder="1" applyAlignment="1">
      <alignment horizontal="left" vertical="center" wrapText="1" indent="1"/>
    </xf>
    <xf numFmtId="0" fontId="57" fillId="10" borderId="16" xfId="0" applyFont="1" applyFill="1" applyBorder="1"/>
    <xf numFmtId="0" fontId="63" fillId="10" borderId="31" xfId="0" applyFont="1" applyFill="1" applyBorder="1" applyAlignment="1">
      <alignment horizontal="center" vertical="center"/>
    </xf>
    <xf numFmtId="0" fontId="63" fillId="10" borderId="31" xfId="0" applyFont="1" applyFill="1" applyBorder="1" applyAlignment="1">
      <alignment horizontal="left" vertical="center"/>
    </xf>
    <xf numFmtId="0" fontId="63" fillId="10" borderId="31" xfId="0" applyFont="1" applyFill="1" applyBorder="1" applyAlignment="1">
      <alignment vertical="center"/>
    </xf>
    <xf numFmtId="0" fontId="90" fillId="10" borderId="32" xfId="0" applyFont="1" applyFill="1" applyBorder="1" applyAlignment="1">
      <alignment vertical="center"/>
    </xf>
    <xf numFmtId="0" fontId="57" fillId="0" borderId="148" xfId="0" applyFont="1" applyBorder="1"/>
    <xf numFmtId="0" fontId="33" fillId="0" borderId="149" xfId="0" applyFont="1" applyFill="1" applyBorder="1" applyAlignment="1">
      <alignment horizontal="left" vertical="center" wrapText="1" indent="1"/>
    </xf>
    <xf numFmtId="0" fontId="57" fillId="10" borderId="26" xfId="0" applyFont="1" applyFill="1" applyBorder="1" applyAlignment="1">
      <alignment vertical="center"/>
    </xf>
    <xf numFmtId="0" fontId="57" fillId="0" borderId="0" xfId="0" quotePrefix="1" applyFont="1" applyFill="1"/>
    <xf numFmtId="0" fontId="57" fillId="0" borderId="0" xfId="0" applyFont="1" applyFill="1" applyBorder="1"/>
    <xf numFmtId="0" fontId="31" fillId="12" borderId="128" xfId="0" applyFont="1" applyFill="1" applyBorder="1" applyAlignment="1">
      <alignment horizontal="center" vertical="center"/>
    </xf>
    <xf numFmtId="0" fontId="33" fillId="0" borderId="147" xfId="0" applyFont="1" applyFill="1" applyBorder="1" applyAlignment="1">
      <alignment horizontal="left" vertical="center" indent="1"/>
    </xf>
    <xf numFmtId="0" fontId="57" fillId="10" borderId="124" xfId="0" applyFont="1" applyFill="1" applyBorder="1" applyAlignment="1">
      <alignment vertical="center"/>
    </xf>
    <xf numFmtId="0" fontId="57" fillId="0" borderId="24" xfId="0" applyFont="1" applyFill="1" applyBorder="1"/>
    <xf numFmtId="0" fontId="31" fillId="12" borderId="132" xfId="0" applyFont="1" applyFill="1" applyBorder="1" applyAlignment="1">
      <alignment horizontal="center" vertical="center"/>
    </xf>
    <xf numFmtId="0" fontId="2" fillId="0" borderId="85" xfId="0" applyFont="1" applyBorder="1" applyAlignment="1" applyProtection="1">
      <alignment wrapText="1"/>
    </xf>
    <xf numFmtId="0" fontId="2" fillId="0" borderId="85" xfId="0" applyFont="1" applyBorder="1" applyAlignment="1" applyProtection="1">
      <alignment horizontal="center"/>
      <protection locked="0"/>
    </xf>
    <xf numFmtId="0" fontId="27" fillId="0" borderId="0" xfId="0" applyFont="1" applyAlignment="1">
      <alignment horizontal="center"/>
    </xf>
    <xf numFmtId="0" fontId="23" fillId="0" borderId="0" xfId="0" applyFont="1" applyAlignment="1">
      <alignment horizontal="center"/>
    </xf>
    <xf numFmtId="0" fontId="24" fillId="0" borderId="107" xfId="0" applyFont="1" applyBorder="1" applyAlignment="1">
      <alignment horizontal="center" vertical="center"/>
    </xf>
    <xf numFmtId="0" fontId="24" fillId="0" borderId="0" xfId="0" applyFont="1" applyBorder="1" applyAlignment="1">
      <alignment horizontal="center" vertical="center"/>
    </xf>
    <xf numFmtId="0" fontId="24" fillId="0" borderId="47" xfId="0" applyFont="1" applyBorder="1" applyAlignment="1">
      <alignment horizontal="center" vertical="center"/>
    </xf>
    <xf numFmtId="0" fontId="26" fillId="0" borderId="0" xfId="0" applyFont="1" applyBorder="1" applyAlignment="1">
      <alignment horizontal="center" vertical="center"/>
    </xf>
    <xf numFmtId="0" fontId="21" fillId="0" borderId="107" xfId="0" applyFont="1" applyBorder="1" applyAlignment="1">
      <alignment horizontal="center"/>
    </xf>
    <xf numFmtId="0" fontId="21" fillId="0" borderId="0" xfId="0" applyFont="1" applyBorder="1" applyAlignment="1">
      <alignment horizontal="center"/>
    </xf>
    <xf numFmtId="0" fontId="21" fillId="0" borderId="47" xfId="0" applyFont="1" applyBorder="1" applyAlignment="1">
      <alignment horizontal="center"/>
    </xf>
    <xf numFmtId="14" fontId="23" fillId="0" borderId="0" xfId="0" quotePrefix="1" applyNumberFormat="1" applyFont="1" applyAlignment="1">
      <alignment horizontal="center"/>
    </xf>
    <xf numFmtId="14" fontId="23" fillId="0" borderId="0" xfId="0" applyNumberFormat="1" applyFont="1" applyAlignment="1">
      <alignment horizontal="center"/>
    </xf>
    <xf numFmtId="0" fontId="7" fillId="0" borderId="0" xfId="0" applyFont="1" applyFill="1" applyAlignment="1">
      <alignment horizontal="center" vertical="center" wrapText="1"/>
    </xf>
    <xf numFmtId="0" fontId="31" fillId="0" borderId="0" xfId="0" applyFont="1" applyFill="1" applyBorder="1" applyAlignment="1">
      <alignment horizontal="left" vertical="center" wrapText="1" indent="1"/>
    </xf>
    <xf numFmtId="0" fontId="31" fillId="0" borderId="1" xfId="0" applyFont="1" applyFill="1" applyBorder="1" applyAlignment="1">
      <alignment horizontal="left" vertical="center" wrapText="1" indent="1"/>
    </xf>
    <xf numFmtId="0" fontId="31" fillId="0" borderId="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12" borderId="140" xfId="0" applyFont="1" applyFill="1" applyBorder="1" applyAlignment="1">
      <alignment horizontal="center" vertical="center" wrapText="1"/>
    </xf>
    <xf numFmtId="0" fontId="31" fillId="12" borderId="148" xfId="0" applyFont="1" applyFill="1" applyBorder="1" applyAlignment="1">
      <alignment horizontal="center" vertical="center" wrapText="1"/>
    </xf>
    <xf numFmtId="0" fontId="31" fillId="0" borderId="131" xfId="0" applyFont="1" applyFill="1" applyBorder="1" applyAlignment="1">
      <alignment horizontal="left" vertical="center" wrapText="1"/>
    </xf>
    <xf numFmtId="0" fontId="31" fillId="0" borderId="150" xfId="0" applyFont="1" applyFill="1" applyBorder="1" applyAlignment="1">
      <alignment horizontal="left" vertical="center" wrapText="1"/>
    </xf>
    <xf numFmtId="0" fontId="31" fillId="12" borderId="135" xfId="0" applyFont="1" applyFill="1" applyBorder="1" applyAlignment="1">
      <alignment horizontal="center" vertical="center" wrapText="1"/>
    </xf>
    <xf numFmtId="0" fontId="31" fillId="12" borderId="128" xfId="0" applyFont="1" applyFill="1" applyBorder="1" applyAlignment="1">
      <alignment horizontal="center" vertical="center" wrapText="1"/>
    </xf>
    <xf numFmtId="0" fontId="31" fillId="12" borderId="132" xfId="0" applyFont="1" applyFill="1" applyBorder="1" applyAlignment="1">
      <alignment horizontal="center" vertical="center" wrapText="1"/>
    </xf>
    <xf numFmtId="0" fontId="31" fillId="0" borderId="146" xfId="0" applyFont="1" applyFill="1" applyBorder="1" applyAlignment="1">
      <alignment horizontal="left" vertical="center" wrapText="1"/>
    </xf>
    <xf numFmtId="0" fontId="31" fillId="0" borderId="139" xfId="0" applyFont="1" applyFill="1" applyBorder="1" applyAlignment="1">
      <alignment horizontal="left" vertical="center" wrapText="1"/>
    </xf>
    <xf numFmtId="0" fontId="31" fillId="0" borderId="130" xfId="0" applyFont="1" applyFill="1" applyBorder="1" applyAlignment="1">
      <alignment horizontal="left" vertical="center" wrapText="1"/>
    </xf>
    <xf numFmtId="0" fontId="31" fillId="0" borderId="134" xfId="0" applyFont="1" applyFill="1" applyBorder="1" applyAlignment="1">
      <alignment horizontal="left" vertical="center" wrapText="1"/>
    </xf>
    <xf numFmtId="0" fontId="13" fillId="0" borderId="122" xfId="0" applyFont="1" applyBorder="1" applyAlignment="1" applyProtection="1">
      <alignment horizontal="center"/>
      <protection hidden="1"/>
    </xf>
    <xf numFmtId="0" fontId="13" fillId="0" borderId="121"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32" fillId="0" borderId="1" xfId="0" applyFont="1" applyFill="1" applyBorder="1" applyAlignment="1">
      <alignment horizontal="center" wrapText="1"/>
    </xf>
    <xf numFmtId="0" fontId="32" fillId="0" borderId="70" xfId="0" applyFont="1" applyFill="1" applyBorder="1" applyAlignment="1">
      <alignment horizontal="center" wrapText="1"/>
    </xf>
    <xf numFmtId="0" fontId="31" fillId="12" borderId="125" xfId="0" applyFont="1" applyFill="1" applyBorder="1" applyAlignment="1">
      <alignment horizontal="center" vertical="center" wrapText="1"/>
    </xf>
    <xf numFmtId="0" fontId="31" fillId="0" borderId="127" xfId="0" applyFont="1" applyBorder="1" applyAlignment="1">
      <alignment horizontal="left" vertical="center" wrapText="1"/>
    </xf>
    <xf numFmtId="0" fontId="31" fillId="0" borderId="60" xfId="0" applyFont="1" applyBorder="1" applyAlignment="1" applyProtection="1">
      <alignment horizontal="center" vertical="center" wrapText="1"/>
      <protection locked="0"/>
    </xf>
    <xf numFmtId="0" fontId="31" fillId="0" borderId="81" xfId="0" applyFont="1" applyBorder="1" applyAlignment="1" applyProtection="1">
      <alignment horizontal="center" vertical="center" wrapText="1"/>
      <protection locked="0"/>
    </xf>
    <xf numFmtId="0" fontId="31" fillId="0" borderId="66" xfId="0" applyFont="1" applyBorder="1" applyAlignment="1" applyProtection="1">
      <alignment horizontal="center" vertical="center" wrapText="1"/>
      <protection locked="0"/>
    </xf>
    <xf numFmtId="176" fontId="31" fillId="0" borderId="60" xfId="0" applyNumberFormat="1" applyFont="1" applyBorder="1" applyAlignment="1" applyProtection="1">
      <alignment horizontal="center" vertical="center"/>
      <protection locked="0"/>
    </xf>
    <xf numFmtId="176" fontId="31" fillId="0" borderId="66" xfId="0" applyNumberFormat="1" applyFont="1" applyBorder="1" applyAlignment="1" applyProtection="1">
      <alignment horizontal="center" vertical="center"/>
      <protection locked="0"/>
    </xf>
    <xf numFmtId="165" fontId="31" fillId="0" borderId="60" xfId="0" applyNumberFormat="1" applyFont="1" applyBorder="1" applyAlignment="1" applyProtection="1">
      <alignment horizontal="center" vertical="center"/>
      <protection locked="0"/>
    </xf>
    <xf numFmtId="165" fontId="31" fillId="0" borderId="66" xfId="0" applyNumberFormat="1" applyFont="1" applyBorder="1" applyAlignment="1" applyProtection="1">
      <alignment horizontal="center" vertical="center"/>
      <protection locked="0"/>
    </xf>
    <xf numFmtId="0" fontId="72" fillId="0" borderId="0" xfId="29" applyFont="1" applyBorder="1" applyAlignment="1" applyProtection="1">
      <alignment horizontal="left" wrapText="1"/>
      <protection locked="0"/>
    </xf>
    <xf numFmtId="0" fontId="9" fillId="0" borderId="85" xfId="0" applyFont="1" applyBorder="1" applyAlignment="1" applyProtection="1">
      <alignment horizontal="center" wrapText="1"/>
    </xf>
    <xf numFmtId="0" fontId="9" fillId="0" borderId="85" xfId="0" applyFont="1" applyBorder="1" applyAlignment="1" applyProtection="1">
      <alignment horizontal="center"/>
    </xf>
    <xf numFmtId="0" fontId="31" fillId="0" borderId="60" xfId="0" applyFont="1" applyBorder="1" applyAlignment="1" applyProtection="1">
      <alignment horizontal="left"/>
      <protection locked="0"/>
    </xf>
    <xf numFmtId="0" fontId="31" fillId="0" borderId="81" xfId="0" applyFont="1" applyBorder="1" applyAlignment="1" applyProtection="1">
      <alignment horizontal="left"/>
      <protection locked="0"/>
    </xf>
    <xf numFmtId="0" fontId="31" fillId="0" borderId="66" xfId="0" applyFont="1" applyBorder="1" applyAlignment="1" applyProtection="1">
      <alignment horizontal="left"/>
      <protection locked="0"/>
    </xf>
    <xf numFmtId="0" fontId="72" fillId="0" borderId="60" xfId="29" applyFont="1" applyBorder="1" applyAlignment="1" applyProtection="1">
      <alignment horizontal="left" wrapText="1"/>
      <protection locked="0"/>
    </xf>
    <xf numFmtId="0" fontId="72" fillId="0" borderId="81" xfId="29" applyFont="1" applyBorder="1" applyAlignment="1" applyProtection="1">
      <alignment horizontal="left" wrapText="1"/>
      <protection locked="0"/>
    </xf>
    <xf numFmtId="0" fontId="72" fillId="0" borderId="66" xfId="29" applyFont="1" applyBorder="1" applyAlignment="1" applyProtection="1">
      <alignment horizontal="left" wrapText="1"/>
      <protection locked="0"/>
    </xf>
    <xf numFmtId="177" fontId="31" fillId="0" borderId="60" xfId="0" applyNumberFormat="1" applyFont="1" applyBorder="1" applyAlignment="1" applyProtection="1">
      <alignment horizontal="center"/>
      <protection locked="0"/>
    </xf>
    <xf numFmtId="177" fontId="31" fillId="0" borderId="66" xfId="0" applyNumberFormat="1" applyFont="1" applyBorder="1" applyAlignment="1" applyProtection="1">
      <alignment horizontal="center"/>
      <protection locked="0"/>
    </xf>
    <xf numFmtId="0" fontId="31" fillId="0" borderId="60" xfId="0" applyFont="1" applyBorder="1" applyAlignment="1" applyProtection="1">
      <alignment horizontal="left" wrapText="1"/>
      <protection locked="0"/>
    </xf>
    <xf numFmtId="0" fontId="31" fillId="0" borderId="66" xfId="0" applyFont="1" applyBorder="1" applyAlignment="1" applyProtection="1">
      <alignment horizontal="left" wrapText="1"/>
      <protection locked="0"/>
    </xf>
    <xf numFmtId="0" fontId="31" fillId="0" borderId="60" xfId="0" applyFont="1" applyBorder="1" applyAlignment="1" applyProtection="1">
      <alignment horizontal="center"/>
      <protection locked="0"/>
    </xf>
    <xf numFmtId="0" fontId="31" fillId="0" borderId="66" xfId="0" applyFont="1" applyBorder="1" applyAlignment="1" applyProtection="1">
      <alignment horizontal="center"/>
      <protection locked="0"/>
    </xf>
    <xf numFmtId="0" fontId="31" fillId="0" borderId="85" xfId="0" applyFont="1" applyBorder="1" applyAlignment="1" applyProtection="1">
      <alignment horizontal="center"/>
    </xf>
    <xf numFmtId="1" fontId="31" fillId="0" borderId="85" xfId="0" applyNumberFormat="1" applyFont="1" applyFill="1" applyBorder="1" applyAlignment="1" applyProtection="1">
      <alignment horizontal="center"/>
    </xf>
    <xf numFmtId="1" fontId="33" fillId="0" borderId="85" xfId="0" applyNumberFormat="1" applyFont="1" applyFill="1" applyBorder="1" applyAlignment="1" applyProtection="1">
      <alignment horizontal="center"/>
    </xf>
    <xf numFmtId="170" fontId="31" fillId="0" borderId="60" xfId="0" applyNumberFormat="1" applyFont="1" applyBorder="1" applyAlignment="1" applyProtection="1">
      <alignment horizontal="center"/>
      <protection locked="0"/>
    </xf>
    <xf numFmtId="170" fontId="31" fillId="0" borderId="66" xfId="0" applyNumberFormat="1" applyFont="1" applyBorder="1" applyAlignment="1" applyProtection="1">
      <alignment horizontal="center"/>
      <protection locked="0"/>
    </xf>
    <xf numFmtId="7" fontId="31" fillId="0" borderId="60" xfId="28" applyNumberFormat="1" applyFont="1" applyBorder="1" applyAlignment="1" applyProtection="1">
      <alignment horizontal="center"/>
      <protection locked="0"/>
    </xf>
    <xf numFmtId="7" fontId="31" fillId="0" borderId="81" xfId="28" applyNumberFormat="1" applyFont="1" applyBorder="1" applyAlignment="1" applyProtection="1">
      <alignment horizontal="center"/>
      <protection locked="0"/>
    </xf>
    <xf numFmtId="7" fontId="31" fillId="0" borderId="66" xfId="28" applyNumberFormat="1" applyFont="1" applyBorder="1" applyAlignment="1" applyProtection="1">
      <alignment horizontal="center"/>
      <protection locked="0"/>
    </xf>
    <xf numFmtId="0" fontId="63" fillId="0" borderId="104" xfId="0" applyFont="1" applyBorder="1" applyAlignment="1" applyProtection="1">
      <alignment horizontal="center" vertical="center"/>
      <protection locked="0"/>
    </xf>
    <xf numFmtId="0" fontId="31" fillId="0" borderId="60" xfId="28" applyNumberFormat="1" applyFont="1" applyBorder="1" applyAlignment="1" applyProtection="1">
      <alignment horizontal="left"/>
      <protection locked="0"/>
    </xf>
    <xf numFmtId="0" fontId="31" fillId="0" borderId="81" xfId="28" applyNumberFormat="1" applyFont="1" applyBorder="1" applyAlignment="1" applyProtection="1">
      <alignment horizontal="left"/>
      <protection locked="0"/>
    </xf>
    <xf numFmtId="0" fontId="31" fillId="0" borderId="66" xfId="28" applyNumberFormat="1" applyFont="1" applyBorder="1" applyAlignment="1" applyProtection="1">
      <alignment horizontal="left"/>
      <protection locked="0"/>
    </xf>
    <xf numFmtId="0" fontId="31" fillId="0" borderId="98" xfId="0" applyFont="1" applyBorder="1" applyAlignment="1" applyProtection="1">
      <alignment horizontal="center"/>
      <protection locked="0"/>
    </xf>
    <xf numFmtId="177" fontId="31" fillId="0" borderId="97" xfId="0" applyNumberFormat="1" applyFont="1" applyBorder="1" applyAlignment="1" applyProtection="1">
      <alignment horizontal="center"/>
      <protection locked="0"/>
    </xf>
    <xf numFmtId="177" fontId="31" fillId="0" borderId="96" xfId="0" applyNumberFormat="1" applyFont="1" applyBorder="1" applyAlignment="1" applyProtection="1">
      <alignment horizontal="center"/>
      <protection locked="0"/>
    </xf>
    <xf numFmtId="177" fontId="31" fillId="0" borderId="98" xfId="0" applyNumberFormat="1" applyFont="1" applyBorder="1" applyAlignment="1" applyProtection="1">
      <alignment horizontal="center"/>
      <protection locked="0"/>
    </xf>
    <xf numFmtId="2" fontId="31" fillId="0" borderId="60" xfId="0" applyNumberFormat="1" applyFont="1" applyBorder="1" applyAlignment="1" applyProtection="1">
      <alignment horizontal="center"/>
      <protection locked="0"/>
    </xf>
    <xf numFmtId="2" fontId="31" fillId="0" borderId="81" xfId="0" applyNumberFormat="1" applyFont="1" applyBorder="1" applyAlignment="1" applyProtection="1">
      <alignment horizontal="center"/>
      <protection locked="0"/>
    </xf>
    <xf numFmtId="2" fontId="31" fillId="0" borderId="66" xfId="0" applyNumberFormat="1" applyFont="1" applyBorder="1" applyAlignment="1" applyProtection="1">
      <alignment horizontal="center"/>
      <protection locked="0"/>
    </xf>
    <xf numFmtId="0" fontId="31" fillId="0" borderId="81" xfId="0" applyFont="1" applyBorder="1" applyAlignment="1" applyProtection="1">
      <alignment horizontal="center"/>
      <protection locked="0"/>
    </xf>
    <xf numFmtId="0" fontId="33" fillId="0" borderId="60" xfId="0" applyFont="1" applyBorder="1" applyAlignment="1" applyProtection="1">
      <alignment horizontal="center"/>
    </xf>
    <xf numFmtId="0" fontId="33" fillId="0" borderId="81" xfId="0" applyFont="1" applyBorder="1" applyAlignment="1" applyProtection="1">
      <alignment horizontal="center"/>
    </xf>
    <xf numFmtId="0" fontId="33" fillId="0" borderId="66" xfId="0" applyFont="1" applyBorder="1" applyAlignment="1" applyProtection="1">
      <alignment horizontal="center"/>
    </xf>
    <xf numFmtId="0" fontId="33" fillId="0" borderId="85" xfId="0" applyFont="1" applyBorder="1" applyAlignment="1" applyProtection="1">
      <alignment horizontal="center"/>
    </xf>
    <xf numFmtId="14" fontId="32" fillId="0" borderId="96" xfId="0" quotePrefix="1" applyNumberFormat="1" applyFont="1" applyBorder="1" applyAlignment="1" applyProtection="1">
      <alignment horizontal="center" vertical="center"/>
    </xf>
    <xf numFmtId="0" fontId="32" fillId="0" borderId="96" xfId="0" applyFont="1" applyBorder="1" applyAlignment="1" applyProtection="1">
      <alignment horizontal="center" vertical="center"/>
    </xf>
    <xf numFmtId="0" fontId="52" fillId="0" borderId="97" xfId="0" applyFont="1" applyBorder="1" applyAlignment="1" applyProtection="1">
      <alignment horizontal="center" vertical="center"/>
    </xf>
    <xf numFmtId="0" fontId="52" fillId="0" borderId="96" xfId="0" applyFont="1" applyBorder="1" applyAlignment="1" applyProtection="1">
      <alignment horizontal="center" vertical="center"/>
    </xf>
    <xf numFmtId="14" fontId="15" fillId="7" borderId="0" xfId="0" quotePrefix="1" applyNumberFormat="1" applyFont="1" applyFill="1" applyBorder="1" applyAlignment="1" applyProtection="1">
      <alignment horizontal="center" vertical="center" wrapText="1"/>
    </xf>
    <xf numFmtId="14" fontId="78" fillId="7" borderId="0" xfId="0" quotePrefix="1" applyNumberFormat="1" applyFont="1" applyFill="1" applyBorder="1" applyAlignment="1" applyProtection="1">
      <alignment horizontal="center" vertical="center" wrapText="1"/>
    </xf>
    <xf numFmtId="0" fontId="63" fillId="0" borderId="104" xfId="0" applyFont="1" applyBorder="1" applyAlignment="1" applyProtection="1">
      <alignment horizontal="center" vertical="center" wrapText="1"/>
      <protection locked="0"/>
    </xf>
    <xf numFmtId="14" fontId="33" fillId="0" borderId="0" xfId="0" quotePrefix="1" applyNumberFormat="1" applyFont="1" applyBorder="1" applyAlignment="1" applyProtection="1">
      <alignment horizontal="center"/>
    </xf>
    <xf numFmtId="0" fontId="31" fillId="0" borderId="0" xfId="0" applyFont="1" applyAlignment="1" applyProtection="1">
      <alignment horizontal="center"/>
    </xf>
    <xf numFmtId="0" fontId="31" fillId="0" borderId="0" xfId="0" applyFont="1" applyBorder="1" applyAlignment="1" applyProtection="1">
      <alignment horizontal="center"/>
    </xf>
    <xf numFmtId="0" fontId="13" fillId="0" borderId="46" xfId="0" applyFont="1" applyBorder="1" applyAlignment="1" applyProtection="1">
      <alignment horizontal="center"/>
    </xf>
    <xf numFmtId="0" fontId="13" fillId="0" borderId="0" xfId="0" applyFont="1" applyBorder="1" applyAlignment="1" applyProtection="1">
      <alignment horizontal="center"/>
    </xf>
    <xf numFmtId="0" fontId="13" fillId="0" borderId="47" xfId="0" applyFont="1" applyBorder="1" applyAlignment="1" applyProtection="1">
      <alignment horizontal="center"/>
    </xf>
    <xf numFmtId="0" fontId="14" fillId="0" borderId="46" xfId="0" applyFont="1" applyBorder="1" applyAlignment="1" applyProtection="1">
      <alignment horizontal="center" vertical="center"/>
    </xf>
    <xf numFmtId="0" fontId="14" fillId="0" borderId="0" xfId="0" applyFont="1" applyBorder="1" applyAlignment="1" applyProtection="1">
      <alignment horizontal="center" vertical="center"/>
    </xf>
    <xf numFmtId="0" fontId="70" fillId="0" borderId="87" xfId="0" applyFont="1" applyBorder="1" applyAlignment="1" applyProtection="1">
      <alignment horizontal="center"/>
    </xf>
    <xf numFmtId="0" fontId="70" fillId="0" borderId="87" xfId="0" quotePrefix="1" applyFont="1" applyBorder="1" applyAlignment="1" applyProtection="1">
      <alignment horizontal="center"/>
    </xf>
    <xf numFmtId="0" fontId="31" fillId="0" borderId="60" xfId="0" applyFont="1" applyBorder="1" applyAlignment="1" applyProtection="1">
      <alignment horizontal="left" shrinkToFit="1"/>
      <protection locked="0"/>
    </xf>
    <xf numFmtId="0" fontId="31" fillId="0" borderId="81" xfId="0" applyFont="1" applyBorder="1" applyAlignment="1" applyProtection="1">
      <alignment horizontal="left" shrinkToFit="1"/>
      <protection locked="0"/>
    </xf>
    <xf numFmtId="0" fontId="31" fillId="0" borderId="66" xfId="0" applyFont="1" applyBorder="1" applyAlignment="1" applyProtection="1">
      <alignment horizontal="left" shrinkToFit="1"/>
      <protection locked="0"/>
    </xf>
    <xf numFmtId="7" fontId="31" fillId="0" borderId="85" xfId="28" applyNumberFormat="1" applyFont="1" applyBorder="1" applyAlignment="1" applyProtection="1">
      <alignment horizontal="center"/>
      <protection locked="0"/>
    </xf>
    <xf numFmtId="170" fontId="31" fillId="0" borderId="85" xfId="0" applyNumberFormat="1" applyFont="1" applyBorder="1" applyAlignment="1" applyProtection="1">
      <alignment horizontal="center"/>
      <protection locked="0"/>
    </xf>
    <xf numFmtId="177" fontId="31" fillId="0" borderId="0" xfId="0" applyNumberFormat="1" applyFont="1" applyFill="1" applyBorder="1" applyAlignment="1" applyProtection="1">
      <alignment horizontal="center"/>
    </xf>
    <xf numFmtId="0" fontId="9" fillId="0" borderId="85" xfId="0" applyFont="1" applyBorder="1" applyAlignment="1" applyProtection="1">
      <alignment horizontal="center"/>
      <protection locked="0"/>
    </xf>
    <xf numFmtId="0" fontId="3" fillId="0" borderId="60" xfId="0" applyFont="1" applyBorder="1" applyAlignment="1" applyProtection="1">
      <alignment horizontal="center" vertical="center"/>
    </xf>
    <xf numFmtId="0" fontId="3" fillId="0" borderId="81"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0" borderId="85" xfId="0" applyFont="1" applyBorder="1" applyAlignment="1" applyProtection="1">
      <alignment horizontal="center" wrapText="1"/>
    </xf>
    <xf numFmtId="165" fontId="31" fillId="0" borderId="60" xfId="0" applyNumberFormat="1" applyFont="1" applyBorder="1" applyAlignment="1" applyProtection="1">
      <alignment horizontal="center"/>
      <protection locked="0"/>
    </xf>
    <xf numFmtId="165" fontId="31" fillId="0" borderId="66" xfId="0" applyNumberFormat="1" applyFont="1" applyBorder="1" applyAlignment="1" applyProtection="1">
      <alignment horizontal="center"/>
      <protection locked="0"/>
    </xf>
    <xf numFmtId="0" fontId="31" fillId="0" borderId="87" xfId="0" applyFont="1" applyBorder="1" applyAlignment="1" applyProtection="1">
      <alignment horizontal="left"/>
      <protection locked="0"/>
    </xf>
    <xf numFmtId="0" fontId="31" fillId="0" borderId="71" xfId="0" applyFont="1" applyBorder="1" applyAlignment="1" applyProtection="1">
      <alignment horizontal="left"/>
      <protection locked="0"/>
    </xf>
    <xf numFmtId="0" fontId="31" fillId="0" borderId="60" xfId="0" applyFont="1" applyBorder="1" applyAlignment="1" applyProtection="1">
      <alignment shrinkToFit="1"/>
    </xf>
    <xf numFmtId="0" fontId="31" fillId="0" borderId="66" xfId="0" applyFont="1" applyBorder="1" applyAlignment="1" applyProtection="1">
      <alignment shrinkToFit="1"/>
    </xf>
    <xf numFmtId="0" fontId="31" fillId="0" borderId="85" xfId="0" applyNumberFormat="1" applyFont="1" applyBorder="1" applyAlignment="1" applyProtection="1">
      <alignment horizontal="left" shrinkToFit="1"/>
      <protection locked="0"/>
    </xf>
    <xf numFmtId="14" fontId="31" fillId="0" borderId="85" xfId="0" applyNumberFormat="1" applyFont="1" applyBorder="1" applyAlignment="1" applyProtection="1">
      <alignment horizontal="center"/>
      <protection locked="0"/>
    </xf>
    <xf numFmtId="0" fontId="9" fillId="0" borderId="86" xfId="0" applyFont="1" applyBorder="1" applyAlignment="1" applyProtection="1">
      <alignment horizontal="left" vertical="center" wrapText="1"/>
      <protection locked="0"/>
    </xf>
    <xf numFmtId="0" fontId="9" fillId="0" borderId="87" xfId="0" applyFont="1" applyBorder="1" applyAlignment="1" applyProtection="1">
      <alignment horizontal="left" vertical="center" wrapText="1"/>
      <protection locked="0"/>
    </xf>
    <xf numFmtId="0" fontId="9" fillId="0" borderId="71"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47" xfId="0" applyFont="1" applyBorder="1" applyAlignment="1" applyProtection="1">
      <alignment horizontal="left" vertical="center" wrapText="1"/>
      <protection locked="0"/>
    </xf>
    <xf numFmtId="0" fontId="9" fillId="0" borderId="97" xfId="0" applyFont="1" applyBorder="1" applyAlignment="1" applyProtection="1">
      <alignment horizontal="left" vertical="center" wrapText="1"/>
      <protection locked="0"/>
    </xf>
    <xf numFmtId="0" fontId="9" fillId="0" borderId="96" xfId="0" applyFont="1" applyBorder="1" applyAlignment="1" applyProtection="1">
      <alignment horizontal="left" vertical="center" wrapText="1"/>
      <protection locked="0"/>
    </xf>
    <xf numFmtId="0" fontId="9" fillId="0" borderId="98" xfId="0" applyFont="1" applyBorder="1" applyAlignment="1" applyProtection="1">
      <alignment horizontal="left" vertical="center" wrapText="1"/>
      <protection locked="0"/>
    </xf>
    <xf numFmtId="44" fontId="31" fillId="0" borderId="0" xfId="28" applyFont="1" applyBorder="1" applyAlignment="1" applyProtection="1">
      <alignment horizontal="center"/>
    </xf>
    <xf numFmtId="37" fontId="31" fillId="0" borderId="85" xfId="27" applyNumberFormat="1" applyFont="1" applyBorder="1" applyAlignment="1" applyProtection="1">
      <alignment horizontal="center"/>
      <protection locked="0"/>
    </xf>
    <xf numFmtId="9" fontId="31" fillId="0" borderId="85" xfId="22" applyFont="1" applyBorder="1" applyAlignment="1" applyProtection="1">
      <alignment horizontal="center"/>
      <protection locked="0"/>
    </xf>
    <xf numFmtId="9" fontId="31" fillId="0" borderId="60" xfId="22" applyFont="1" applyFill="1" applyBorder="1" applyAlignment="1" applyProtection="1">
      <alignment horizontal="center"/>
      <protection locked="0"/>
    </xf>
    <xf numFmtId="9" fontId="31" fillId="0" borderId="66" xfId="22" applyFont="1" applyFill="1" applyBorder="1" applyAlignment="1" applyProtection="1">
      <alignment horizontal="center"/>
      <protection locked="0"/>
    </xf>
    <xf numFmtId="14" fontId="15" fillId="7" borderId="0" xfId="0" quotePrefix="1" applyNumberFormat="1" applyFont="1" applyFill="1" applyBorder="1" applyAlignment="1" applyProtection="1">
      <alignment horizontal="center" vertical="center"/>
    </xf>
    <xf numFmtId="14" fontId="32" fillId="7" borderId="0" xfId="0" quotePrefix="1" applyNumberFormat="1" applyFont="1" applyFill="1" applyBorder="1" applyAlignment="1" applyProtection="1">
      <alignment horizontal="center" vertical="center"/>
    </xf>
    <xf numFmtId="0" fontId="13" fillId="11" borderId="0" xfId="0" applyFont="1" applyFill="1" applyBorder="1" applyAlignment="1" applyProtection="1">
      <alignment horizontal="right" vertical="center" wrapText="1"/>
    </xf>
    <xf numFmtId="0" fontId="63" fillId="11" borderId="96" xfId="0" applyFont="1" applyFill="1" applyBorder="1" applyAlignment="1" applyProtection="1">
      <alignment horizontal="left" vertical="center" wrapText="1"/>
      <protection locked="0"/>
    </xf>
    <xf numFmtId="0" fontId="63" fillId="11" borderId="96" xfId="0" applyFont="1" applyFill="1" applyBorder="1" applyAlignment="1" applyProtection="1">
      <alignment horizontal="center" vertical="center" wrapText="1"/>
      <protection locked="0"/>
    </xf>
    <xf numFmtId="0" fontId="31" fillId="0" borderId="60" xfId="0" applyFont="1" applyBorder="1" applyAlignment="1" applyProtection="1">
      <alignment horizontal="center"/>
    </xf>
    <xf numFmtId="0" fontId="31" fillId="0" borderId="81" xfId="0" applyFont="1" applyBorder="1" applyAlignment="1" applyProtection="1">
      <alignment horizontal="center"/>
    </xf>
    <xf numFmtId="0" fontId="31" fillId="0" borderId="66" xfId="0" applyFont="1" applyBorder="1" applyAlignment="1" applyProtection="1">
      <alignment horizontal="center"/>
    </xf>
    <xf numFmtId="0" fontId="63" fillId="0" borderId="97" xfId="0" applyFont="1" applyBorder="1" applyAlignment="1" applyProtection="1">
      <alignment horizontal="center" vertical="center"/>
    </xf>
    <xf numFmtId="0" fontId="63" fillId="0" borderId="96" xfId="0" applyFont="1" applyBorder="1" applyAlignment="1" applyProtection="1">
      <alignment horizontal="center" vertical="center"/>
    </xf>
    <xf numFmtId="0" fontId="63" fillId="0" borderId="98" xfId="0" applyFont="1" applyBorder="1" applyAlignment="1" applyProtection="1">
      <alignment horizontal="center" vertical="center"/>
    </xf>
    <xf numFmtId="0" fontId="52" fillId="0" borderId="46" xfId="0" applyFont="1" applyBorder="1" applyAlignment="1" applyProtection="1">
      <alignment horizontal="center" vertical="center"/>
    </xf>
    <xf numFmtId="0" fontId="52" fillId="0" borderId="0" xfId="0" applyFont="1" applyBorder="1" applyAlignment="1" applyProtection="1">
      <alignment horizontal="center" vertical="center"/>
    </xf>
    <xf numFmtId="0" fontId="24" fillId="0" borderId="0" xfId="0" applyFont="1" applyFill="1" applyBorder="1" applyAlignment="1" applyProtection="1">
      <alignment horizontal="right" vertical="center"/>
      <protection hidden="1"/>
    </xf>
    <xf numFmtId="170" fontId="49" fillId="0" borderId="15" xfId="0" applyNumberFormat="1" applyFont="1" applyFill="1" applyBorder="1" applyAlignment="1" applyProtection="1">
      <alignment horizontal="center" vertical="center"/>
      <protection hidden="1"/>
    </xf>
    <xf numFmtId="0" fontId="50" fillId="5" borderId="4" xfId="15" applyNumberFormat="1" applyFont="1" applyFill="1" applyBorder="1" applyAlignment="1" applyProtection="1">
      <alignment horizontal="center" vertical="center"/>
      <protection hidden="1"/>
    </xf>
    <xf numFmtId="0" fontId="50" fillId="5" borderId="5" xfId="15" applyNumberFormat="1" applyFont="1" applyFill="1" applyBorder="1" applyAlignment="1" applyProtection="1">
      <alignment horizontal="center" vertical="center"/>
      <protection hidden="1"/>
    </xf>
    <xf numFmtId="0" fontId="50" fillId="5" borderId="6" xfId="15" applyNumberFormat="1" applyFont="1" applyFill="1" applyBorder="1" applyAlignment="1" applyProtection="1">
      <alignment horizontal="center" vertical="center"/>
      <protection hidden="1"/>
    </xf>
    <xf numFmtId="14" fontId="50" fillId="5" borderId="4" xfId="15" applyNumberFormat="1" applyFont="1" applyFill="1" applyBorder="1" applyAlignment="1" applyProtection="1">
      <alignment horizontal="center" vertical="center"/>
      <protection hidden="1"/>
    </xf>
    <xf numFmtId="14" fontId="50" fillId="5" borderId="5" xfId="15" applyNumberFormat="1" applyFont="1" applyFill="1" applyBorder="1" applyAlignment="1" applyProtection="1">
      <alignment horizontal="center" vertical="center"/>
      <protection hidden="1"/>
    </xf>
    <xf numFmtId="14" fontId="50" fillId="5" borderId="6" xfId="15" applyNumberFormat="1" applyFont="1" applyFill="1" applyBorder="1" applyAlignment="1" applyProtection="1">
      <alignment horizontal="center" vertical="center"/>
      <protection hidden="1"/>
    </xf>
    <xf numFmtId="0" fontId="50" fillId="0" borderId="40" xfId="15" applyFont="1" applyFill="1" applyBorder="1" applyAlignment="1" applyProtection="1">
      <alignment horizontal="center" vertical="center"/>
      <protection hidden="1"/>
    </xf>
    <xf numFmtId="0" fontId="50" fillId="0" borderId="14" xfId="15" applyFont="1" applyFill="1" applyBorder="1" applyAlignment="1" applyProtection="1">
      <alignment horizontal="center" vertical="center"/>
      <protection hidden="1"/>
    </xf>
    <xf numFmtId="0" fontId="50" fillId="0" borderId="41" xfId="15" applyFont="1" applyFill="1" applyBorder="1" applyAlignment="1" applyProtection="1">
      <alignment horizontal="center" vertical="center"/>
      <protection hidden="1"/>
    </xf>
    <xf numFmtId="0" fontId="50" fillId="0" borderId="11" xfId="15" applyNumberFormat="1" applyFont="1" applyFill="1" applyBorder="1" applyAlignment="1" applyProtection="1">
      <alignment horizontal="center" vertical="center"/>
      <protection hidden="1"/>
    </xf>
    <xf numFmtId="0" fontId="50" fillId="0" borderId="12" xfId="15" applyNumberFormat="1" applyFont="1" applyFill="1" applyBorder="1" applyAlignment="1" applyProtection="1">
      <alignment horizontal="center" vertical="center"/>
      <protection hidden="1"/>
    </xf>
    <xf numFmtId="0" fontId="50" fillId="0" borderId="39" xfId="15" applyNumberFormat="1" applyFont="1" applyFill="1" applyBorder="1" applyAlignment="1" applyProtection="1">
      <alignment horizontal="center" vertical="center"/>
      <protection hidden="1"/>
    </xf>
    <xf numFmtId="14" fontId="50" fillId="0" borderId="11" xfId="15" applyNumberFormat="1" applyFont="1" applyFill="1" applyBorder="1" applyAlignment="1" applyProtection="1">
      <alignment horizontal="center" vertical="center"/>
      <protection hidden="1"/>
    </xf>
    <xf numFmtId="14" fontId="50" fillId="0" borderId="12" xfId="15" applyNumberFormat="1" applyFont="1" applyFill="1" applyBorder="1" applyAlignment="1" applyProtection="1">
      <alignment horizontal="center" vertical="center"/>
      <protection hidden="1"/>
    </xf>
    <xf numFmtId="14" fontId="50" fillId="0" borderId="39" xfId="15" applyNumberFormat="1" applyFont="1" applyFill="1" applyBorder="1" applyAlignment="1" applyProtection="1">
      <alignment horizontal="center" vertical="center"/>
      <protection hidden="1"/>
    </xf>
    <xf numFmtId="0" fontId="49" fillId="0" borderId="15" xfId="0" applyNumberFormat="1" applyFont="1" applyFill="1" applyBorder="1" applyAlignment="1" applyProtection="1">
      <alignment horizontal="center" vertical="center"/>
      <protection hidden="1"/>
    </xf>
    <xf numFmtId="0" fontId="48" fillId="0" borderId="45" xfId="15" applyFont="1" applyFill="1" applyBorder="1" applyAlignment="1" applyProtection="1">
      <alignment horizontal="left"/>
      <protection hidden="1"/>
    </xf>
    <xf numFmtId="0" fontId="28" fillId="0" borderId="0" xfId="0" applyFont="1" applyAlignment="1" applyProtection="1">
      <alignment horizontal="center" wrapText="1" readingOrder="1"/>
      <protection hidden="1"/>
    </xf>
    <xf numFmtId="0" fontId="4" fillId="0" borderId="42" xfId="15" applyFont="1" applyFill="1" applyBorder="1" applyAlignment="1" applyProtection="1">
      <alignment horizontal="center" wrapText="1"/>
      <protection hidden="1"/>
    </xf>
    <xf numFmtId="0" fontId="50" fillId="0" borderId="11" xfId="15" applyFont="1" applyFill="1" applyBorder="1" applyAlignment="1" applyProtection="1">
      <alignment horizontal="center" vertical="center"/>
      <protection hidden="1"/>
    </xf>
    <xf numFmtId="0" fontId="50" fillId="0" borderId="12" xfId="15" applyFont="1" applyFill="1" applyBorder="1" applyAlignment="1" applyProtection="1">
      <alignment horizontal="center" vertical="center"/>
      <protection hidden="1"/>
    </xf>
    <xf numFmtId="0" fontId="50" fillId="0" borderId="39" xfId="15" applyFont="1" applyFill="1" applyBorder="1" applyAlignment="1" applyProtection="1">
      <alignment horizontal="center" vertical="center"/>
      <protection hidden="1"/>
    </xf>
    <xf numFmtId="0" fontId="50" fillId="5" borderId="4" xfId="15" applyFont="1" applyFill="1" applyBorder="1" applyAlignment="1" applyProtection="1">
      <alignment horizontal="center" vertical="center"/>
      <protection hidden="1"/>
    </xf>
    <xf numFmtId="0" fontId="50" fillId="5" borderId="5" xfId="15" applyFont="1" applyFill="1" applyBorder="1" applyAlignment="1" applyProtection="1">
      <alignment horizontal="center" vertical="center"/>
      <protection hidden="1"/>
    </xf>
    <xf numFmtId="0" fontId="50" fillId="5" borderId="6" xfId="15" applyFont="1" applyFill="1" applyBorder="1" applyAlignment="1" applyProtection="1">
      <alignment horizontal="center" vertical="center"/>
      <protection hidden="1"/>
    </xf>
    <xf numFmtId="0" fontId="4" fillId="0" borderId="7" xfId="15" applyNumberFormat="1" applyFont="1" applyFill="1" applyBorder="1" applyAlignment="1" applyProtection="1">
      <alignment horizontal="center" wrapText="1"/>
      <protection hidden="1"/>
    </xf>
    <xf numFmtId="0" fontId="4" fillId="0" borderId="8" xfId="15" applyNumberFormat="1" applyFont="1" applyFill="1" applyBorder="1" applyAlignment="1" applyProtection="1">
      <alignment horizontal="center" wrapText="1"/>
      <protection hidden="1"/>
    </xf>
    <xf numFmtId="0" fontId="4" fillId="0" borderId="7" xfId="15" applyFont="1" applyFill="1" applyBorder="1" applyAlignment="1" applyProtection="1">
      <alignment horizontal="center" wrapText="1"/>
      <protection hidden="1"/>
    </xf>
    <xf numFmtId="0" fontId="4" fillId="0" borderId="8" xfId="15" applyFont="1" applyFill="1" applyBorder="1" applyAlignment="1" applyProtection="1">
      <alignment horizontal="center" wrapText="1"/>
      <protection hidden="1"/>
    </xf>
    <xf numFmtId="0" fontId="4" fillId="0" borderId="9" xfId="15" applyFont="1" applyFill="1" applyBorder="1" applyAlignment="1" applyProtection="1">
      <alignment horizontal="center" wrapText="1"/>
      <protection hidden="1"/>
    </xf>
    <xf numFmtId="0" fontId="14" fillId="3" borderId="0" xfId="18" applyFont="1" applyFill="1" applyBorder="1" applyAlignment="1" applyProtection="1">
      <alignment horizontal="center"/>
      <protection hidden="1"/>
    </xf>
    <xf numFmtId="0" fontId="4" fillId="3" borderId="0" xfId="18" applyFont="1" applyFill="1" applyBorder="1" applyAlignment="1" applyProtection="1">
      <alignment horizontal="center"/>
      <protection hidden="1"/>
    </xf>
    <xf numFmtId="14" fontId="23" fillId="0" borderId="52" xfId="0" quotePrefix="1" applyNumberFormat="1" applyFont="1" applyBorder="1" applyAlignment="1" applyProtection="1">
      <alignment horizontal="center"/>
      <protection hidden="1"/>
    </xf>
    <xf numFmtId="14" fontId="23" fillId="0" borderId="52" xfId="0" applyNumberFormat="1" applyFont="1" applyBorder="1" applyAlignment="1" applyProtection="1">
      <alignment horizontal="center"/>
      <protection hidden="1"/>
    </xf>
    <xf numFmtId="14" fontId="23" fillId="0" borderId="50" xfId="0" applyNumberFormat="1" applyFont="1" applyBorder="1" applyAlignment="1" applyProtection="1">
      <alignment horizontal="center"/>
      <protection hidden="1"/>
    </xf>
    <xf numFmtId="0" fontId="30" fillId="3" borderId="48" xfId="18" applyFont="1" applyFill="1" applyBorder="1" applyAlignment="1" applyProtection="1">
      <alignment horizontal="center" vertical="center" wrapText="1"/>
      <protection hidden="1"/>
    </xf>
    <xf numFmtId="0" fontId="30" fillId="3" borderId="52" xfId="18" applyFont="1" applyFill="1" applyBorder="1" applyAlignment="1" applyProtection="1">
      <alignment horizontal="center" vertical="center" wrapText="1"/>
      <protection hidden="1"/>
    </xf>
    <xf numFmtId="0" fontId="15" fillId="4" borderId="0" xfId="15" applyFont="1" applyFill="1" applyAlignment="1" applyProtection="1">
      <alignment horizontal="center"/>
      <protection hidden="1"/>
    </xf>
    <xf numFmtId="0" fontId="13" fillId="3" borderId="2" xfId="18" applyFont="1" applyFill="1" applyBorder="1" applyAlignment="1" applyProtection="1">
      <alignment horizontal="center" vertical="center" wrapText="1"/>
      <protection hidden="1"/>
    </xf>
    <xf numFmtId="0" fontId="13" fillId="3" borderId="0" xfId="18" applyFont="1" applyFill="1" applyBorder="1" applyAlignment="1" applyProtection="1">
      <alignment horizontal="center" vertical="center" wrapText="1"/>
      <protection hidden="1"/>
    </xf>
    <xf numFmtId="0" fontId="13" fillId="3" borderId="3" xfId="18" applyFont="1" applyFill="1" applyBorder="1" applyAlignment="1" applyProtection="1">
      <alignment horizontal="center" vertical="center" wrapText="1"/>
      <protection hidden="1"/>
    </xf>
    <xf numFmtId="0" fontId="13" fillId="3" borderId="20" xfId="18" applyFont="1" applyFill="1" applyBorder="1" applyAlignment="1" applyProtection="1">
      <alignment horizontal="center" vertical="center" wrapText="1"/>
      <protection hidden="1"/>
    </xf>
    <xf numFmtId="0" fontId="13" fillId="3" borderId="19" xfId="18" applyFont="1" applyFill="1" applyBorder="1" applyAlignment="1" applyProtection="1">
      <alignment horizontal="center" vertical="center" wrapText="1"/>
      <protection hidden="1"/>
    </xf>
    <xf numFmtId="0" fontId="13" fillId="3" borderId="21" xfId="18" applyFont="1" applyFill="1" applyBorder="1" applyAlignment="1" applyProtection="1">
      <alignment horizontal="center" vertical="center" wrapText="1"/>
      <protection hidden="1"/>
    </xf>
    <xf numFmtId="0" fontId="48" fillId="0" borderId="56" xfId="15" applyFont="1" applyFill="1" applyBorder="1" applyAlignment="1" applyProtection="1">
      <alignment horizontal="left"/>
      <protection hidden="1"/>
    </xf>
    <xf numFmtId="0" fontId="48" fillId="0" borderId="51" xfId="15" applyFont="1" applyFill="1" applyBorder="1" applyAlignment="1" applyProtection="1">
      <alignment horizontal="left"/>
      <protection hidden="1"/>
    </xf>
    <xf numFmtId="0" fontId="2" fillId="0" borderId="0" xfId="15" applyFont="1" applyFill="1" applyAlignment="1" applyProtection="1">
      <alignment horizontal="justify" vertical="center" wrapText="1"/>
      <protection hidden="1"/>
    </xf>
    <xf numFmtId="0" fontId="4" fillId="0" borderId="28" xfId="15" applyNumberFormat="1" applyFont="1" applyFill="1" applyBorder="1" applyAlignment="1" applyProtection="1">
      <alignment horizontal="center"/>
      <protection hidden="1"/>
    </xf>
    <xf numFmtId="0" fontId="4" fillId="0" borderId="29" xfId="15" applyNumberFormat="1" applyFont="1" applyFill="1" applyBorder="1" applyAlignment="1" applyProtection="1">
      <alignment horizontal="center"/>
      <protection hidden="1"/>
    </xf>
    <xf numFmtId="0" fontId="4" fillId="0" borderId="43" xfId="15" applyNumberFormat="1" applyFont="1" applyFill="1" applyBorder="1" applyAlignment="1" applyProtection="1">
      <alignment horizontal="center"/>
      <protection hidden="1"/>
    </xf>
    <xf numFmtId="0" fontId="48" fillId="0" borderId="40" xfId="15" applyFont="1" applyFill="1" applyBorder="1" applyAlignment="1" applyProtection="1">
      <alignment horizontal="left" vertical="top"/>
      <protection hidden="1"/>
    </xf>
    <xf numFmtId="0" fontId="48" fillId="0" borderId="14" xfId="15" applyFont="1" applyFill="1" applyBorder="1" applyAlignment="1" applyProtection="1">
      <alignment horizontal="left" vertical="top"/>
      <protection hidden="1"/>
    </xf>
    <xf numFmtId="0" fontId="48" fillId="0" borderId="41" xfId="15" applyFont="1" applyFill="1" applyBorder="1" applyAlignment="1" applyProtection="1">
      <alignment horizontal="left" vertical="top"/>
      <protection hidden="1"/>
    </xf>
    <xf numFmtId="0" fontId="48" fillId="0" borderId="54" xfId="15" applyFont="1" applyFill="1" applyBorder="1" applyAlignment="1" applyProtection="1">
      <alignment horizontal="left" vertical="top"/>
      <protection hidden="1"/>
    </xf>
    <xf numFmtId="0" fontId="48" fillId="0" borderId="53" xfId="15" applyFont="1" applyFill="1" applyBorder="1" applyAlignment="1" applyProtection="1">
      <alignment horizontal="left" vertical="top"/>
      <protection hidden="1"/>
    </xf>
    <xf numFmtId="0" fontId="48" fillId="0" borderId="55" xfId="15" applyFont="1" applyFill="1" applyBorder="1" applyAlignment="1" applyProtection="1">
      <alignment horizontal="left" vertical="top"/>
      <protection hidden="1"/>
    </xf>
    <xf numFmtId="0" fontId="48" fillId="0" borderId="54" xfId="0" applyFont="1" applyBorder="1" applyAlignment="1" applyProtection="1">
      <alignment horizontal="left" vertical="top" wrapText="1"/>
      <protection hidden="1"/>
    </xf>
    <xf numFmtId="0" fontId="48" fillId="0" borderId="53" xfId="0" applyFont="1" applyBorder="1" applyAlignment="1" applyProtection="1">
      <alignment horizontal="left" vertical="top" wrapText="1"/>
      <protection hidden="1"/>
    </xf>
    <xf numFmtId="0" fontId="48" fillId="0" borderId="55" xfId="0" applyFont="1" applyBorder="1" applyAlignment="1" applyProtection="1">
      <alignment horizontal="left" vertical="top" wrapText="1"/>
      <protection hidden="1"/>
    </xf>
    <xf numFmtId="0" fontId="48" fillId="0" borderId="11" xfId="15" applyFont="1" applyFill="1" applyBorder="1" applyAlignment="1" applyProtection="1">
      <alignment horizontal="left" vertical="top"/>
      <protection hidden="1"/>
    </xf>
    <xf numFmtId="0" fontId="48" fillId="0" borderId="12" xfId="15" applyFont="1" applyFill="1" applyBorder="1" applyAlignment="1" applyProtection="1">
      <alignment horizontal="left" vertical="top"/>
      <protection hidden="1"/>
    </xf>
    <xf numFmtId="0" fontId="48" fillId="0" borderId="39" xfId="15" applyFont="1" applyFill="1" applyBorder="1" applyAlignment="1" applyProtection="1">
      <alignment horizontal="left" vertical="top"/>
      <protection hidden="1"/>
    </xf>
    <xf numFmtId="0" fontId="4" fillId="0" borderId="42" xfId="15" applyFont="1" applyFill="1" applyBorder="1" applyAlignment="1" applyProtection="1">
      <alignment horizontal="center"/>
      <protection hidden="1"/>
    </xf>
    <xf numFmtId="0" fontId="2" fillId="0" borderId="0" xfId="15" applyFont="1" applyFill="1" applyAlignment="1" applyProtection="1">
      <alignment horizontal="justify" vertical="top" wrapText="1"/>
      <protection hidden="1"/>
    </xf>
    <xf numFmtId="0" fontId="9" fillId="0" borderId="16"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31" fillId="0" borderId="85" xfId="0" applyFont="1" applyBorder="1" applyAlignment="1" applyProtection="1">
      <alignment horizontal="right"/>
    </xf>
    <xf numFmtId="0" fontId="9" fillId="0" borderId="96" xfId="0" applyFont="1" applyBorder="1" applyAlignment="1" applyProtection="1">
      <alignment horizontal="center"/>
      <protection locked="0"/>
    </xf>
    <xf numFmtId="0" fontId="9" fillId="0" borderId="24" xfId="0" applyFont="1" applyBorder="1" applyAlignment="1" applyProtection="1">
      <alignment horizontal="left"/>
      <protection locked="0"/>
    </xf>
    <xf numFmtId="0" fontId="9" fillId="0" borderId="64" xfId="0" applyFont="1" applyBorder="1" applyAlignment="1" applyProtection="1">
      <alignment horizontal="left"/>
      <protection locked="0"/>
    </xf>
    <xf numFmtId="0" fontId="9" fillId="0" borderId="31" xfId="0" applyFont="1" applyBorder="1" applyAlignment="1" applyProtection="1">
      <alignment horizontal="left"/>
      <protection locked="0"/>
    </xf>
    <xf numFmtId="0" fontId="9" fillId="0" borderId="72" xfId="0" applyFont="1" applyBorder="1" applyAlignment="1" applyProtection="1">
      <alignment horizontal="left"/>
      <protection locked="0"/>
    </xf>
    <xf numFmtId="0" fontId="31" fillId="0" borderId="0" xfId="0" applyFont="1" applyAlignment="1" applyProtection="1">
      <alignment horizontal="left"/>
    </xf>
    <xf numFmtId="0" fontId="91" fillId="0" borderId="96" xfId="0" applyFont="1" applyBorder="1" applyAlignment="1" applyProtection="1">
      <alignment horizontal="center" wrapText="1"/>
    </xf>
    <xf numFmtId="0" fontId="15" fillId="11" borderId="96" xfId="0" applyFont="1" applyFill="1" applyBorder="1" applyAlignment="1" applyProtection="1">
      <alignment horizontal="center" vertical="center" wrapText="1"/>
      <protection locked="0"/>
    </xf>
    <xf numFmtId="0" fontId="15" fillId="11" borderId="96" xfId="0" applyFont="1" applyFill="1" applyBorder="1" applyAlignment="1" applyProtection="1">
      <alignment horizontal="left" vertical="center" wrapText="1"/>
      <protection locked="0"/>
    </xf>
    <xf numFmtId="0" fontId="33" fillId="0" borderId="80" xfId="0" applyFont="1" applyBorder="1" applyAlignment="1" applyProtection="1">
      <alignment horizontal="center"/>
    </xf>
    <xf numFmtId="0" fontId="2" fillId="0" borderId="60" xfId="0" applyFont="1" applyBorder="1" applyAlignment="1" applyProtection="1">
      <alignment horizontal="left"/>
    </xf>
    <xf numFmtId="0" fontId="2" fillId="0" borderId="81" xfId="0" applyFont="1" applyBorder="1" applyAlignment="1" applyProtection="1">
      <alignment horizontal="left"/>
    </xf>
    <xf numFmtId="0" fontId="2" fillId="0" borderId="80" xfId="0" applyFont="1" applyBorder="1" applyAlignment="1" applyProtection="1">
      <alignment horizontal="left"/>
    </xf>
    <xf numFmtId="0" fontId="74" fillId="0" borderId="60" xfId="0" applyFont="1" applyBorder="1" applyAlignment="1" applyProtection="1">
      <alignment horizontal="center"/>
    </xf>
    <xf numFmtId="0" fontId="74" fillId="0" borderId="81" xfId="0" applyFont="1" applyBorder="1" applyAlignment="1" applyProtection="1">
      <alignment horizontal="center"/>
    </xf>
    <xf numFmtId="0" fontId="2" fillId="0" borderId="61" xfId="0" applyFont="1" applyFill="1" applyBorder="1" applyAlignment="1" applyProtection="1">
      <alignment horizontal="left"/>
    </xf>
    <xf numFmtId="0" fontId="2" fillId="0" borderId="76" xfId="0" applyFont="1" applyFill="1" applyBorder="1" applyAlignment="1" applyProtection="1">
      <alignment horizontal="left"/>
    </xf>
    <xf numFmtId="0" fontId="2" fillId="0" borderId="73" xfId="0" applyFont="1" applyFill="1" applyBorder="1" applyAlignment="1" applyProtection="1">
      <alignment horizontal="left"/>
    </xf>
    <xf numFmtId="0" fontId="2" fillId="0" borderId="31" xfId="0" applyFont="1" applyFill="1" applyBorder="1" applyAlignment="1" applyProtection="1">
      <alignment horizontal="left"/>
    </xf>
    <xf numFmtId="0" fontId="2" fillId="0" borderId="32" xfId="0" applyFont="1" applyFill="1" applyBorder="1" applyAlignment="1" applyProtection="1">
      <alignment horizontal="left"/>
    </xf>
    <xf numFmtId="49" fontId="31" fillId="0" borderId="96" xfId="0" applyNumberFormat="1" applyFont="1" applyBorder="1" applyAlignment="1" applyProtection="1">
      <alignment horizontal="left"/>
    </xf>
    <xf numFmtId="0" fontId="15" fillId="7" borderId="0" xfId="0" applyFont="1" applyFill="1" applyAlignment="1" applyProtection="1">
      <alignment horizontal="center" vertical="center"/>
    </xf>
    <xf numFmtId="0" fontId="33" fillId="0" borderId="0" xfId="0" applyFont="1" applyFill="1" applyBorder="1" applyAlignment="1" applyProtection="1">
      <alignment horizontal="right" vertical="center"/>
    </xf>
    <xf numFmtId="0" fontId="14" fillId="0" borderId="4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31" fillId="0" borderId="46" xfId="0" applyFont="1" applyBorder="1" applyAlignment="1">
      <alignment horizontal="center" wrapText="1"/>
    </xf>
    <xf numFmtId="0" fontId="31" fillId="0" borderId="0" xfId="0" applyFont="1" applyBorder="1" applyAlignment="1">
      <alignment horizontal="center"/>
    </xf>
    <xf numFmtId="0" fontId="31" fillId="0" borderId="47" xfId="0" applyFont="1" applyBorder="1" applyAlignment="1">
      <alignment horizontal="center"/>
    </xf>
    <xf numFmtId="0" fontId="31" fillId="0" borderId="46" xfId="0" applyFont="1" applyBorder="1" applyAlignment="1">
      <alignment horizontal="center"/>
    </xf>
    <xf numFmtId="0" fontId="31" fillId="0" borderId="48" xfId="0" applyFont="1" applyBorder="1" applyAlignment="1">
      <alignment horizontal="center"/>
    </xf>
    <xf numFmtId="0" fontId="31" fillId="0" borderId="52" xfId="0" applyFont="1" applyBorder="1" applyAlignment="1">
      <alignment horizontal="center"/>
    </xf>
    <xf numFmtId="0" fontId="31" fillId="0" borderId="50" xfId="0" applyFont="1" applyBorder="1" applyAlignment="1">
      <alignment horizontal="center"/>
    </xf>
    <xf numFmtId="14" fontId="32" fillId="3" borderId="47" xfId="18" quotePrefix="1" applyNumberFormat="1" applyFont="1" applyFill="1" applyBorder="1" applyAlignment="1" applyProtection="1">
      <alignment horizontal="center" vertical="center"/>
    </xf>
    <xf numFmtId="14" fontId="32" fillId="3" borderId="50" xfId="18" applyNumberFormat="1" applyFont="1" applyFill="1" applyBorder="1" applyAlignment="1" applyProtection="1">
      <alignment horizontal="center" vertical="center"/>
    </xf>
    <xf numFmtId="0" fontId="33" fillId="0" borderId="52" xfId="0" applyNumberFormat="1" applyFont="1" applyFill="1" applyBorder="1" applyAlignment="1" applyProtection="1">
      <alignment horizontal="center" vertical="center"/>
      <protection locked="0"/>
    </xf>
    <xf numFmtId="170" fontId="33" fillId="0" borderId="15" xfId="0" applyNumberFormat="1" applyFont="1" applyFill="1" applyBorder="1" applyAlignment="1" applyProtection="1">
      <alignment horizontal="center" vertical="center"/>
      <protection locked="0"/>
    </xf>
    <xf numFmtId="0" fontId="48" fillId="0" borderId="28" xfId="15" applyFont="1" applyFill="1" applyBorder="1" applyAlignment="1" applyProtection="1">
      <alignment horizontal="left"/>
      <protection hidden="1"/>
    </xf>
    <xf numFmtId="0" fontId="48" fillId="0" borderId="29" xfId="15" applyFont="1" applyFill="1" applyBorder="1" applyAlignment="1" applyProtection="1">
      <alignment horizontal="left"/>
      <protection hidden="1"/>
    </xf>
    <xf numFmtId="0" fontId="48" fillId="0" borderId="43" xfId="15" applyFont="1" applyFill="1" applyBorder="1" applyAlignment="1" applyProtection="1">
      <alignment horizontal="left"/>
      <protection hidden="1"/>
    </xf>
    <xf numFmtId="0" fontId="50" fillId="0" borderId="28" xfId="15" applyFont="1" applyFill="1" applyBorder="1" applyAlignment="1" applyProtection="1">
      <alignment horizontal="center"/>
      <protection hidden="1"/>
    </xf>
    <xf numFmtId="0" fontId="50" fillId="0" borderId="29" xfId="15" applyFont="1" applyFill="1" applyBorder="1" applyAlignment="1" applyProtection="1">
      <alignment horizontal="center"/>
      <protection hidden="1"/>
    </xf>
    <xf numFmtId="0" fontId="50" fillId="0" borderId="43" xfId="15" applyFont="1" applyFill="1" applyBorder="1" applyAlignment="1" applyProtection="1">
      <alignment horizontal="center"/>
      <protection hidden="1"/>
    </xf>
    <xf numFmtId="0" fontId="50" fillId="0" borderId="28" xfId="15" applyFont="1" applyFill="1" applyBorder="1" applyAlignment="1" applyProtection="1">
      <alignment horizontal="center" vertical="center"/>
      <protection hidden="1"/>
    </xf>
    <xf numFmtId="0" fontId="50" fillId="0" borderId="29" xfId="15" applyFont="1" applyFill="1" applyBorder="1" applyAlignment="1" applyProtection="1">
      <alignment horizontal="center" vertical="center"/>
      <protection hidden="1"/>
    </xf>
    <xf numFmtId="0" fontId="50" fillId="0" borderId="43" xfId="15" applyFont="1" applyFill="1" applyBorder="1" applyAlignment="1" applyProtection="1">
      <alignment horizontal="center" vertical="center"/>
      <protection hidden="1"/>
    </xf>
    <xf numFmtId="170" fontId="50" fillId="0" borderId="28" xfId="15" applyNumberFormat="1" applyFont="1" applyFill="1" applyBorder="1" applyAlignment="1" applyProtection="1">
      <alignment horizontal="center" vertical="center"/>
      <protection hidden="1"/>
    </xf>
    <xf numFmtId="170" fontId="50" fillId="0" borderId="29" xfId="15" applyNumberFormat="1" applyFont="1" applyFill="1" applyBorder="1" applyAlignment="1" applyProtection="1">
      <alignment horizontal="center" vertical="center"/>
      <protection hidden="1"/>
    </xf>
    <xf numFmtId="170" fontId="50" fillId="0" borderId="43" xfId="15" applyNumberFormat="1" applyFont="1" applyFill="1" applyBorder="1" applyAlignment="1" applyProtection="1">
      <alignment horizontal="center" vertical="center"/>
      <protection hidden="1"/>
    </xf>
    <xf numFmtId="0" fontId="48" fillId="0" borderId="11" xfId="15" applyFont="1" applyFill="1" applyBorder="1" applyAlignment="1" applyProtection="1">
      <alignment horizontal="left"/>
      <protection hidden="1"/>
    </xf>
    <xf numFmtId="0" fontId="48" fillId="0" borderId="12" xfId="15" applyFont="1" applyFill="1" applyBorder="1" applyAlignment="1" applyProtection="1">
      <alignment horizontal="left"/>
      <protection hidden="1"/>
    </xf>
    <xf numFmtId="0" fontId="48" fillId="0" borderId="39" xfId="15" applyFont="1" applyFill="1" applyBorder="1" applyAlignment="1" applyProtection="1">
      <alignment horizontal="left"/>
      <protection hidden="1"/>
    </xf>
    <xf numFmtId="0" fontId="50" fillId="0" borderId="11" xfId="15" applyFont="1" applyFill="1" applyBorder="1" applyAlignment="1" applyProtection="1">
      <alignment horizontal="center"/>
      <protection hidden="1"/>
    </xf>
    <xf numFmtId="0" fontId="50" fillId="0" borderId="12" xfId="15" applyFont="1" applyFill="1" applyBorder="1" applyAlignment="1" applyProtection="1">
      <alignment horizontal="center"/>
      <protection hidden="1"/>
    </xf>
    <xf numFmtId="0" fontId="50" fillId="0" borderId="39" xfId="15" applyFont="1" applyFill="1" applyBorder="1" applyAlignment="1" applyProtection="1">
      <alignment horizontal="center"/>
      <protection hidden="1"/>
    </xf>
    <xf numFmtId="170" fontId="50" fillId="0" borderId="11" xfId="15" applyNumberFormat="1" applyFont="1" applyFill="1" applyBorder="1" applyAlignment="1" applyProtection="1">
      <alignment horizontal="center" vertical="center"/>
      <protection hidden="1"/>
    </xf>
    <xf numFmtId="170" fontId="50" fillId="0" borderId="12" xfId="15" applyNumberFormat="1" applyFont="1" applyFill="1" applyBorder="1" applyAlignment="1" applyProtection="1">
      <alignment horizontal="center" vertical="center"/>
      <protection hidden="1"/>
    </xf>
    <xf numFmtId="170" fontId="50" fillId="0" borderId="39" xfId="15" applyNumberFormat="1" applyFont="1" applyFill="1" applyBorder="1" applyAlignment="1" applyProtection="1">
      <alignment horizontal="center" vertical="center"/>
      <protection hidden="1"/>
    </xf>
    <xf numFmtId="0" fontId="14" fillId="3" borderId="2" xfId="18" applyFont="1" applyFill="1" applyBorder="1" applyAlignment="1" applyProtection="1">
      <alignment horizontal="center"/>
      <protection hidden="1"/>
    </xf>
    <xf numFmtId="0" fontId="48" fillId="0" borderId="81" xfId="15" applyFont="1" applyFill="1" applyBorder="1" applyAlignment="1" applyProtection="1">
      <alignment horizontal="center"/>
      <protection locked="0"/>
    </xf>
    <xf numFmtId="0" fontId="48" fillId="0" borderId="62" xfId="15" applyFont="1" applyFill="1" applyBorder="1" applyAlignment="1" applyProtection="1">
      <alignment horizontal="center"/>
      <protection locked="0"/>
    </xf>
    <xf numFmtId="0" fontId="2" fillId="10" borderId="105" xfId="15" applyFont="1" applyFill="1" applyBorder="1" applyAlignment="1" applyProtection="1">
      <alignment horizontal="left" vertical="center"/>
    </xf>
    <xf numFmtId="0" fontId="2" fillId="10" borderId="0" xfId="15" applyFont="1" applyFill="1" applyBorder="1" applyAlignment="1" applyProtection="1">
      <alignment horizontal="left" vertical="center"/>
    </xf>
    <xf numFmtId="0" fontId="2" fillId="10" borderId="13" xfId="15" applyFont="1" applyFill="1" applyBorder="1" applyAlignment="1" applyProtection="1">
      <alignment horizontal="left" vertical="center"/>
    </xf>
    <xf numFmtId="0" fontId="13" fillId="3" borderId="97" xfId="18" applyFont="1" applyFill="1" applyBorder="1" applyAlignment="1" applyProtection="1">
      <alignment horizontal="center" vertical="center" wrapText="1"/>
      <protection hidden="1"/>
    </xf>
    <xf numFmtId="0" fontId="13" fillId="3" borderId="96" xfId="18" applyFont="1" applyFill="1" applyBorder="1" applyAlignment="1" applyProtection="1">
      <alignment horizontal="center" vertical="center" wrapText="1"/>
      <protection hidden="1"/>
    </xf>
    <xf numFmtId="0" fontId="13" fillId="3" borderId="98" xfId="18" applyFont="1" applyFill="1" applyBorder="1" applyAlignment="1" applyProtection="1">
      <alignment horizontal="center" vertical="center" wrapText="1"/>
      <protection hidden="1"/>
    </xf>
    <xf numFmtId="0" fontId="15" fillId="7" borderId="0" xfId="15" applyFont="1" applyFill="1" applyAlignment="1" applyProtection="1">
      <alignment horizontal="center" vertical="center"/>
      <protection hidden="1"/>
    </xf>
    <xf numFmtId="0" fontId="2" fillId="0" borderId="24" xfId="0" applyFont="1" applyFill="1" applyBorder="1" applyAlignment="1" applyProtection="1">
      <alignment horizontal="left"/>
      <protection locked="0"/>
    </xf>
    <xf numFmtId="170" fontId="33" fillId="0" borderId="96" xfId="0" applyNumberFormat="1" applyFont="1" applyFill="1" applyBorder="1" applyAlignment="1" applyProtection="1">
      <alignment horizontal="left" vertical="center"/>
      <protection locked="0"/>
    </xf>
    <xf numFmtId="0" fontId="31" fillId="0" borderId="24" xfId="15" applyFont="1" applyFill="1" applyBorder="1" applyAlignment="1" applyProtection="1">
      <alignment horizontal="left"/>
      <protection locked="0"/>
    </xf>
    <xf numFmtId="0" fontId="2" fillId="10" borderId="105" xfId="15" applyFont="1" applyFill="1" applyBorder="1" applyAlignment="1" applyProtection="1">
      <alignment horizontal="center" vertical="center"/>
    </xf>
    <xf numFmtId="0" fontId="2" fillId="10" borderId="0" xfId="15" applyFont="1" applyFill="1" applyBorder="1" applyAlignment="1" applyProtection="1">
      <alignment horizontal="center" vertical="center"/>
    </xf>
    <xf numFmtId="0" fontId="2" fillId="10" borderId="13" xfId="15" applyFont="1" applyFill="1" applyBorder="1" applyAlignment="1" applyProtection="1">
      <alignment horizontal="center" vertical="center"/>
    </xf>
    <xf numFmtId="0" fontId="60" fillId="0" borderId="0" xfId="0" applyFont="1" applyAlignment="1" applyProtection="1">
      <alignment horizontal="center" wrapText="1" readingOrder="1"/>
    </xf>
    <xf numFmtId="0" fontId="13" fillId="0" borderId="107" xfId="0" applyFont="1" applyBorder="1" applyAlignment="1" applyProtection="1">
      <alignment horizontal="center"/>
    </xf>
    <xf numFmtId="0" fontId="63" fillId="0" borderId="107" xfId="15" applyFont="1" applyFill="1" applyBorder="1" applyAlignment="1" applyProtection="1">
      <alignment horizontal="center"/>
    </xf>
    <xf numFmtId="0" fontId="63" fillId="0" borderId="0" xfId="15" applyFont="1" applyFill="1" applyBorder="1" applyAlignment="1" applyProtection="1">
      <alignment horizontal="center"/>
    </xf>
    <xf numFmtId="0" fontId="15" fillId="7" borderId="0" xfId="15" applyFont="1" applyFill="1" applyAlignment="1" applyProtection="1">
      <alignment horizontal="center" vertical="center"/>
    </xf>
    <xf numFmtId="170" fontId="33" fillId="0" borderId="62" xfId="0" applyNumberFormat="1" applyFont="1" applyFill="1" applyBorder="1" applyAlignment="1" applyProtection="1">
      <alignment horizontal="left" vertical="center"/>
      <protection locked="0"/>
    </xf>
    <xf numFmtId="0" fontId="31" fillId="0" borderId="96" xfId="0" applyFont="1" applyBorder="1" applyAlignment="1" applyProtection="1">
      <alignment horizontal="left"/>
      <protection locked="0"/>
    </xf>
    <xf numFmtId="0" fontId="15" fillId="7" borderId="0" xfId="0" quotePrefix="1" applyNumberFormat="1" applyFont="1" applyFill="1" applyBorder="1" applyAlignment="1" applyProtection="1">
      <alignment horizontal="center" vertical="center" wrapText="1"/>
    </xf>
    <xf numFmtId="0" fontId="33" fillId="0" borderId="0" xfId="0" applyFont="1" applyAlignment="1" applyProtection="1">
      <alignment horizontal="right"/>
    </xf>
    <xf numFmtId="0" fontId="33" fillId="0" borderId="84" xfId="0" applyNumberFormat="1" applyFont="1" applyBorder="1" applyAlignment="1" applyProtection="1">
      <alignment horizontal="center"/>
      <protection locked="0"/>
    </xf>
    <xf numFmtId="170" fontId="33" fillId="0" borderId="84" xfId="0" applyNumberFormat="1" applyFont="1" applyBorder="1" applyAlignment="1" applyProtection="1">
      <alignment horizontal="center"/>
      <protection locked="0"/>
    </xf>
    <xf numFmtId="0" fontId="31" fillId="0" borderId="0" xfId="0" applyFont="1" applyAlignment="1" applyProtection="1">
      <alignment horizontal="left" wrapText="1"/>
    </xf>
    <xf numFmtId="0" fontId="31" fillId="0" borderId="16" xfId="0" applyFont="1" applyBorder="1" applyAlignment="1" applyProtection="1">
      <alignment horizontal="center" vertical="center" wrapText="1"/>
      <protection locked="0"/>
    </xf>
    <xf numFmtId="0" fontId="31" fillId="0" borderId="30" xfId="0"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31" fillId="0" borderId="26"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2" fillId="0" borderId="96" xfId="0" quotePrefix="1" applyNumberFormat="1" applyFont="1" applyBorder="1" applyAlignment="1" applyProtection="1">
      <alignment horizontal="center"/>
    </xf>
    <xf numFmtId="14" fontId="32" fillId="0" borderId="96" xfId="0" quotePrefix="1" applyNumberFormat="1" applyFont="1" applyBorder="1" applyAlignment="1" applyProtection="1">
      <alignment horizontal="center"/>
    </xf>
    <xf numFmtId="0" fontId="63" fillId="0" borderId="97" xfId="0" applyFont="1" applyBorder="1" applyAlignment="1" applyProtection="1">
      <alignment horizontal="center"/>
    </xf>
    <xf numFmtId="0" fontId="63" fillId="0" borderId="96" xfId="0" applyFont="1" applyBorder="1" applyAlignment="1" applyProtection="1">
      <alignment horizontal="center"/>
    </xf>
    <xf numFmtId="0" fontId="63" fillId="0" borderId="98" xfId="0" applyFont="1" applyBorder="1" applyAlignment="1" applyProtection="1">
      <alignment horizontal="center"/>
    </xf>
    <xf numFmtId="0" fontId="52" fillId="0" borderId="97" xfId="0" applyFont="1" applyBorder="1" applyAlignment="1" applyProtection="1">
      <alignment horizontal="center"/>
    </xf>
    <xf numFmtId="0" fontId="52" fillId="0" borderId="96" xfId="0" applyFont="1" applyBorder="1" applyAlignment="1" applyProtection="1">
      <alignment horizontal="center"/>
    </xf>
    <xf numFmtId="0" fontId="13" fillId="0" borderId="3" xfId="0" applyFont="1" applyBorder="1" applyAlignment="1" applyProtection="1">
      <alignment horizontal="center"/>
    </xf>
    <xf numFmtId="0" fontId="63" fillId="0" borderId="107" xfId="0" applyFont="1" applyBorder="1" applyAlignment="1" applyProtection="1">
      <alignment horizontal="center"/>
    </xf>
    <xf numFmtId="0" fontId="63" fillId="0" borderId="0" xfId="0" applyFont="1" applyBorder="1" applyAlignment="1" applyProtection="1">
      <alignment horizontal="center"/>
    </xf>
    <xf numFmtId="0" fontId="33" fillId="0" borderId="0" xfId="0" applyFont="1" applyAlignment="1" applyProtection="1">
      <alignment horizontal="center"/>
    </xf>
    <xf numFmtId="0" fontId="33" fillId="0" borderId="0" xfId="0" applyFont="1" applyBorder="1" applyAlignment="1" applyProtection="1">
      <alignment horizontal="center"/>
    </xf>
    <xf numFmtId="0" fontId="52" fillId="0" borderId="107" xfId="0" applyFont="1" applyBorder="1" applyAlignment="1" applyProtection="1">
      <alignment horizontal="center"/>
    </xf>
    <xf numFmtId="0" fontId="52" fillId="0" borderId="0" xfId="0" applyFont="1" applyBorder="1" applyAlignment="1" applyProtection="1">
      <alignment horizontal="center"/>
    </xf>
    <xf numFmtId="14" fontId="31" fillId="0" borderId="101" xfId="15" applyNumberFormat="1" applyFont="1" applyFill="1" applyBorder="1" applyAlignment="1" applyProtection="1">
      <alignment horizontal="center"/>
      <protection locked="0"/>
    </xf>
    <xf numFmtId="14" fontId="31" fillId="0" borderId="102" xfId="15" applyNumberFormat="1" applyFont="1" applyFill="1" applyBorder="1" applyAlignment="1" applyProtection="1">
      <alignment horizontal="center"/>
      <protection locked="0"/>
    </xf>
    <xf numFmtId="14" fontId="31" fillId="0" borderId="103" xfId="15" applyNumberFormat="1" applyFont="1" applyFill="1" applyBorder="1" applyAlignment="1" applyProtection="1">
      <alignment horizontal="center"/>
      <protection locked="0"/>
    </xf>
    <xf numFmtId="14" fontId="31" fillId="0" borderId="97" xfId="15" applyNumberFormat="1" applyFont="1" applyFill="1" applyBorder="1" applyAlignment="1" applyProtection="1">
      <alignment horizontal="center"/>
      <protection locked="0"/>
    </xf>
    <xf numFmtId="14" fontId="31" fillId="0" borderId="112" xfId="15" applyNumberFormat="1" applyFont="1" applyFill="1" applyBorder="1" applyAlignment="1" applyProtection="1">
      <alignment horizontal="center"/>
      <protection locked="0"/>
    </xf>
    <xf numFmtId="14" fontId="31" fillId="0" borderId="98" xfId="15" applyNumberFormat="1" applyFont="1" applyFill="1" applyBorder="1" applyAlignment="1" applyProtection="1">
      <alignment horizontal="center"/>
      <protection locked="0"/>
    </xf>
    <xf numFmtId="14" fontId="31" fillId="0" borderId="101" xfId="0" applyNumberFormat="1" applyFont="1" applyBorder="1" applyAlignment="1" applyProtection="1">
      <alignment horizontal="left" wrapText="1"/>
      <protection locked="0"/>
    </xf>
    <xf numFmtId="14" fontId="31" fillId="0" borderId="102" xfId="0" applyNumberFormat="1" applyFont="1" applyBorder="1" applyAlignment="1" applyProtection="1">
      <alignment horizontal="left" wrapText="1"/>
      <protection locked="0"/>
    </xf>
    <xf numFmtId="14" fontId="31" fillId="0" borderId="103" xfId="0" applyNumberFormat="1" applyFont="1" applyBorder="1" applyAlignment="1" applyProtection="1">
      <alignment horizontal="left" wrapText="1"/>
      <protection locked="0"/>
    </xf>
    <xf numFmtId="14" fontId="31" fillId="0" borderId="97" xfId="0" applyNumberFormat="1" applyFont="1" applyBorder="1" applyAlignment="1" applyProtection="1">
      <alignment horizontal="left" wrapText="1"/>
      <protection locked="0"/>
    </xf>
    <xf numFmtId="14" fontId="31" fillId="0" borderId="112" xfId="0" applyNumberFormat="1" applyFont="1" applyBorder="1" applyAlignment="1" applyProtection="1">
      <alignment horizontal="left" wrapText="1"/>
      <protection locked="0"/>
    </xf>
    <xf numFmtId="14" fontId="31" fillId="0" borderId="98" xfId="0" applyNumberFormat="1" applyFont="1" applyBorder="1" applyAlignment="1" applyProtection="1">
      <alignment horizontal="left" wrapText="1"/>
      <protection locked="0"/>
    </xf>
    <xf numFmtId="14" fontId="31" fillId="0" borderId="46" xfId="0" applyNumberFormat="1" applyFont="1" applyBorder="1" applyAlignment="1" applyProtection="1">
      <alignment horizontal="left" wrapText="1"/>
      <protection locked="0"/>
    </xf>
    <xf numFmtId="14" fontId="31" fillId="0" borderId="0" xfId="0" applyNumberFormat="1" applyFont="1" applyBorder="1" applyAlignment="1" applyProtection="1">
      <alignment horizontal="left" wrapText="1"/>
      <protection locked="0"/>
    </xf>
    <xf numFmtId="14" fontId="31" fillId="0" borderId="3" xfId="0" applyNumberFormat="1" applyFont="1" applyBorder="1" applyAlignment="1" applyProtection="1">
      <alignment horizontal="left" wrapText="1"/>
      <protection locked="0"/>
    </xf>
    <xf numFmtId="14" fontId="31" fillId="0" borderId="96" xfId="0" applyNumberFormat="1" applyFont="1" applyBorder="1" applyAlignment="1" applyProtection="1">
      <alignment horizontal="left" wrapText="1"/>
      <protection locked="0"/>
    </xf>
    <xf numFmtId="14" fontId="31" fillId="0" borderId="45" xfId="0" applyNumberFormat="1" applyFont="1" applyBorder="1" applyAlignment="1" applyProtection="1">
      <alignment horizontal="left" wrapText="1"/>
      <protection locked="0"/>
    </xf>
    <xf numFmtId="14" fontId="31" fillId="0" borderId="46" xfId="15" applyNumberFormat="1" applyFont="1" applyFill="1" applyBorder="1" applyAlignment="1" applyProtection="1">
      <alignment horizontal="center"/>
      <protection locked="0"/>
    </xf>
    <xf numFmtId="14" fontId="31" fillId="0" borderId="0" xfId="15" applyNumberFormat="1" applyFont="1" applyFill="1" applyBorder="1" applyAlignment="1" applyProtection="1">
      <alignment horizontal="center"/>
      <protection locked="0"/>
    </xf>
    <xf numFmtId="14" fontId="31" fillId="0" borderId="3" xfId="15" applyNumberFormat="1" applyFont="1" applyFill="1" applyBorder="1" applyAlignment="1" applyProtection="1">
      <alignment horizontal="center"/>
      <protection locked="0"/>
    </xf>
    <xf numFmtId="14" fontId="31" fillId="0" borderId="96" xfId="15" applyNumberFormat="1" applyFont="1" applyFill="1" applyBorder="1" applyAlignment="1" applyProtection="1">
      <alignment horizontal="center"/>
      <protection locked="0"/>
    </xf>
    <xf numFmtId="14" fontId="31" fillId="0" borderId="68" xfId="15" applyNumberFormat="1" applyFont="1" applyFill="1" applyBorder="1" applyAlignment="1" applyProtection="1">
      <alignment horizontal="center"/>
      <protection locked="0"/>
    </xf>
    <xf numFmtId="14" fontId="31" fillId="0" borderId="108" xfId="15" applyNumberFormat="1" applyFont="1" applyFill="1" applyBorder="1" applyAlignment="1" applyProtection="1">
      <alignment horizontal="center"/>
      <protection locked="0"/>
    </xf>
    <xf numFmtId="14" fontId="31" fillId="0" borderId="109" xfId="15" applyNumberFormat="1" applyFont="1" applyFill="1" applyBorder="1" applyAlignment="1" applyProtection="1">
      <alignment horizontal="center"/>
      <protection locked="0"/>
    </xf>
    <xf numFmtId="14" fontId="31" fillId="0" borderId="110" xfId="15" applyNumberFormat="1" applyFont="1" applyFill="1" applyBorder="1" applyAlignment="1" applyProtection="1">
      <alignment horizontal="center"/>
      <protection locked="0"/>
    </xf>
    <xf numFmtId="14" fontId="31" fillId="0" borderId="59" xfId="0" applyNumberFormat="1" applyFont="1" applyBorder="1" applyAlignment="1" applyProtection="1">
      <alignment horizontal="left" wrapText="1"/>
      <protection locked="0"/>
    </xf>
    <xf numFmtId="14" fontId="31" fillId="0" borderId="85" xfId="0" applyNumberFormat="1" applyFont="1" applyBorder="1" applyAlignment="1" applyProtection="1">
      <alignment horizontal="left" wrapText="1"/>
      <protection locked="0"/>
    </xf>
    <xf numFmtId="0" fontId="33" fillId="0" borderId="96" xfId="15" applyFont="1" applyFill="1" applyBorder="1" applyAlignment="1" applyProtection="1">
      <alignment horizontal="left"/>
    </xf>
    <xf numFmtId="14" fontId="31" fillId="0" borderId="85" xfId="15" applyNumberFormat="1" applyFont="1" applyFill="1" applyBorder="1" applyAlignment="1" applyProtection="1">
      <alignment horizontal="center"/>
      <protection locked="0"/>
    </xf>
    <xf numFmtId="0" fontId="13" fillId="3" borderId="46" xfId="18" applyFont="1" applyFill="1" applyBorder="1" applyAlignment="1" applyProtection="1">
      <alignment horizontal="center" vertical="center" wrapText="1"/>
    </xf>
    <xf numFmtId="0" fontId="13" fillId="3" borderId="0" xfId="18" applyFont="1" applyFill="1" applyBorder="1" applyAlignment="1" applyProtection="1">
      <alignment horizontal="center" vertical="center" wrapText="1"/>
    </xf>
    <xf numFmtId="0" fontId="13" fillId="3" borderId="68" xfId="18" applyFont="1" applyFill="1" applyBorder="1" applyAlignment="1" applyProtection="1">
      <alignment horizontal="center" vertical="center" wrapText="1"/>
    </xf>
    <xf numFmtId="0" fontId="13" fillId="3" borderId="96" xfId="18" applyFont="1" applyFill="1" applyBorder="1" applyAlignment="1" applyProtection="1">
      <alignment horizontal="center" vertical="center" wrapText="1"/>
    </xf>
    <xf numFmtId="0" fontId="14" fillId="3" borderId="46" xfId="18" applyFont="1" applyFill="1" applyBorder="1" applyAlignment="1" applyProtection="1">
      <alignment horizontal="center"/>
    </xf>
    <xf numFmtId="0" fontId="14" fillId="3" borderId="0" xfId="18" applyFont="1" applyFill="1" applyBorder="1" applyAlignment="1" applyProtection="1">
      <alignment horizontal="center"/>
    </xf>
    <xf numFmtId="14" fontId="32" fillId="0" borderId="1" xfId="0" quotePrefix="1" applyNumberFormat="1" applyFont="1" applyBorder="1" applyAlignment="1" applyProtection="1">
      <alignment horizontal="center"/>
    </xf>
    <xf numFmtId="14" fontId="32" fillId="0" borderId="70" xfId="0" quotePrefix="1" applyNumberFormat="1" applyFont="1" applyBorder="1" applyAlignment="1" applyProtection="1">
      <alignment horizontal="center"/>
    </xf>
    <xf numFmtId="0" fontId="30" fillId="3" borderId="68" xfId="18" applyFont="1" applyFill="1" applyBorder="1" applyAlignment="1" applyProtection="1">
      <alignment horizontal="center" vertical="center"/>
    </xf>
    <xf numFmtId="0" fontId="30" fillId="3" borderId="96" xfId="18" applyFont="1" applyFill="1" applyBorder="1" applyAlignment="1" applyProtection="1">
      <alignment horizontal="center" vertical="center"/>
    </xf>
    <xf numFmtId="0" fontId="33" fillId="0" borderId="15"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right" vertical="center"/>
    </xf>
    <xf numFmtId="0" fontId="31" fillId="0" borderId="15" xfId="0" applyFont="1" applyFill="1" applyBorder="1" applyAlignment="1" applyProtection="1">
      <alignment horizontal="left"/>
      <protection locked="0"/>
    </xf>
    <xf numFmtId="0" fontId="53" fillId="0" borderId="0" xfId="15" applyFont="1" applyFill="1" applyBorder="1" applyAlignment="1" applyProtection="1">
      <alignment horizontal="center"/>
    </xf>
    <xf numFmtId="0" fontId="53" fillId="0" borderId="0" xfId="0" applyFont="1" applyBorder="1" applyAlignment="1" applyProtection="1">
      <alignment horizontal="center"/>
    </xf>
    <xf numFmtId="0" fontId="2" fillId="6" borderId="0" xfId="15" applyFont="1" applyFill="1" applyBorder="1" applyAlignment="1" applyProtection="1">
      <alignment horizontal="center"/>
    </xf>
    <xf numFmtId="0" fontId="57" fillId="6" borderId="0" xfId="0" applyFont="1" applyFill="1" applyBorder="1" applyAlignment="1" applyProtection="1">
      <alignment horizontal="center"/>
    </xf>
    <xf numFmtId="0" fontId="2" fillId="6" borderId="0" xfId="15" applyFont="1" applyFill="1" applyBorder="1" applyAlignment="1" applyProtection="1">
      <alignment horizontal="center" vertical="top" wrapText="1"/>
    </xf>
    <xf numFmtId="0" fontId="57" fillId="6" borderId="0" xfId="0" applyFont="1" applyFill="1" applyBorder="1" applyAlignment="1" applyProtection="1">
      <alignment horizontal="center" vertical="top" wrapText="1"/>
    </xf>
    <xf numFmtId="0" fontId="31" fillId="0" borderId="112" xfId="0" applyFont="1" applyBorder="1" applyProtection="1">
      <protection locked="0"/>
    </xf>
    <xf numFmtId="0" fontId="31" fillId="0" borderId="112" xfId="0" applyFont="1" applyBorder="1" applyProtection="1"/>
    <xf numFmtId="0" fontId="31" fillId="0" borderId="112" xfId="0" applyFont="1" applyBorder="1" applyAlignment="1" applyProtection="1">
      <alignment horizontal="left" vertical="center"/>
      <protection locked="0"/>
    </xf>
    <xf numFmtId="0" fontId="31" fillId="0" borderId="102" xfId="0" applyFont="1" applyBorder="1" applyAlignment="1" applyProtection="1">
      <alignment horizontal="center" vertical="center" wrapText="1"/>
    </xf>
    <xf numFmtId="0" fontId="65" fillId="0" borderId="0" xfId="0" applyFont="1" applyAlignment="1" applyProtection="1">
      <alignment horizontal="left" vertical="center" wrapText="1" indent="3"/>
    </xf>
    <xf numFmtId="0" fontId="33" fillId="0" borderId="15" xfId="0" applyNumberFormat="1" applyFont="1" applyFill="1" applyBorder="1" applyAlignment="1" applyProtection="1">
      <alignment horizontal="left" vertical="center" wrapText="1"/>
      <protection locked="0"/>
    </xf>
    <xf numFmtId="170" fontId="33" fillId="0" borderId="15" xfId="0" applyNumberFormat="1" applyFont="1" applyFill="1" applyBorder="1" applyAlignment="1" applyProtection="1">
      <alignment horizontal="left" vertical="center" wrapText="1"/>
      <protection locked="0"/>
    </xf>
    <xf numFmtId="0" fontId="31" fillId="0" borderId="0" xfId="0" applyFont="1" applyBorder="1" applyAlignment="1" applyProtection="1">
      <alignment horizontal="left" vertical="center"/>
    </xf>
    <xf numFmtId="14" fontId="32" fillId="0" borderId="112" xfId="0" quotePrefix="1" applyNumberFormat="1" applyFont="1" applyBorder="1" applyAlignment="1" applyProtection="1">
      <alignment horizontal="center" vertical="center"/>
    </xf>
    <xf numFmtId="0" fontId="32" fillId="0" borderId="112" xfId="0" applyFont="1" applyBorder="1" applyAlignment="1" applyProtection="1">
      <alignment horizontal="center" vertical="center"/>
    </xf>
    <xf numFmtId="0" fontId="52" fillId="0" borderId="112" xfId="0" applyFont="1" applyBorder="1" applyAlignment="1" applyProtection="1">
      <alignment horizontal="center" vertical="center"/>
    </xf>
    <xf numFmtId="171" fontId="31" fillId="0" borderId="109" xfId="0" applyNumberFormat="1" applyFont="1" applyBorder="1" applyAlignment="1" applyProtection="1">
      <alignment horizontal="center"/>
      <protection locked="0"/>
    </xf>
    <xf numFmtId="0" fontId="33" fillId="0" borderId="102" xfId="0" applyFont="1" applyBorder="1" applyAlignment="1" applyProtection="1">
      <alignment horizontal="center"/>
      <protection locked="0"/>
    </xf>
    <xf numFmtId="0" fontId="31" fillId="0" borderId="109" xfId="15" applyFont="1" applyFill="1" applyBorder="1" applyAlignment="1" applyProtection="1">
      <alignment horizontal="left"/>
      <protection locked="0"/>
    </xf>
    <xf numFmtId="0" fontId="31" fillId="0" borderId="96" xfId="15" applyFont="1" applyFill="1" applyBorder="1" applyAlignment="1" applyProtection="1">
      <alignment horizontal="left"/>
      <protection locked="0"/>
    </xf>
    <xf numFmtId="0" fontId="13" fillId="3" borderId="0" xfId="18" applyFont="1" applyFill="1" applyBorder="1" applyAlignment="1" applyProtection="1">
      <alignment horizontal="center" vertical="center"/>
    </xf>
    <xf numFmtId="0" fontId="13" fillId="3" borderId="3" xfId="18" applyFont="1" applyFill="1" applyBorder="1" applyAlignment="1" applyProtection="1">
      <alignment horizontal="center" vertical="center"/>
    </xf>
    <xf numFmtId="0" fontId="13" fillId="3" borderId="46" xfId="18" applyFont="1" applyFill="1" applyBorder="1" applyAlignment="1" applyProtection="1">
      <alignment horizontal="center" vertical="center"/>
    </xf>
    <xf numFmtId="0" fontId="13" fillId="3" borderId="97" xfId="18" applyFont="1" applyFill="1" applyBorder="1" applyAlignment="1" applyProtection="1">
      <alignment horizontal="center" vertical="center"/>
    </xf>
    <xf numFmtId="0" fontId="13" fillId="3" borderId="96" xfId="18" applyFont="1" applyFill="1" applyBorder="1" applyAlignment="1" applyProtection="1">
      <alignment horizontal="center" vertical="center"/>
    </xf>
    <xf numFmtId="0" fontId="13" fillId="3" borderId="98" xfId="18" applyFont="1" applyFill="1" applyBorder="1" applyAlignment="1" applyProtection="1">
      <alignment horizontal="center" vertical="center"/>
    </xf>
    <xf numFmtId="0" fontId="32" fillId="0" borderId="96" xfId="0" quotePrefix="1" applyNumberFormat="1" applyFont="1" applyBorder="1" applyAlignment="1" applyProtection="1">
      <alignment horizontal="center" vertical="center"/>
    </xf>
    <xf numFmtId="0" fontId="32" fillId="0" borderId="98" xfId="0" quotePrefix="1" applyNumberFormat="1" applyFont="1" applyBorder="1" applyAlignment="1" applyProtection="1">
      <alignment horizontal="center" vertical="center"/>
    </xf>
    <xf numFmtId="0" fontId="31" fillId="0" borderId="96" xfId="15" applyFont="1" applyFill="1" applyBorder="1" applyAlignment="1" applyProtection="1">
      <alignment horizontal="left"/>
    </xf>
    <xf numFmtId="14" fontId="31" fillId="0" borderId="96" xfId="15" applyNumberFormat="1" applyFont="1" applyFill="1" applyBorder="1" applyAlignment="1" applyProtection="1">
      <alignment horizontal="center"/>
    </xf>
    <xf numFmtId="0" fontId="32" fillId="0" borderId="0" xfId="15" applyFont="1" applyFill="1" applyAlignment="1" applyProtection="1">
      <alignment horizontal="left" wrapText="1"/>
    </xf>
    <xf numFmtId="165" fontId="31" fillId="0" borderId="96" xfId="0" applyNumberFormat="1" applyFont="1" applyBorder="1" applyAlignment="1" applyProtection="1">
      <alignment horizontal="center"/>
      <protection locked="0"/>
    </xf>
    <xf numFmtId="165" fontId="31" fillId="0" borderId="109" xfId="0" applyNumberFormat="1" applyFont="1" applyBorder="1" applyAlignment="1" applyProtection="1">
      <alignment horizontal="center"/>
      <protection locked="0"/>
    </xf>
    <xf numFmtId="0" fontId="31" fillId="0" borderId="109" xfId="0" applyFont="1" applyBorder="1" applyAlignment="1" applyProtection="1">
      <alignment horizontal="center" wrapText="1"/>
      <protection locked="0"/>
    </xf>
    <xf numFmtId="37" fontId="32" fillId="0" borderId="109" xfId="27" applyNumberFormat="1" applyFont="1" applyFill="1" applyBorder="1" applyAlignment="1" applyProtection="1">
      <alignment horizontal="center"/>
      <protection locked="0"/>
    </xf>
    <xf numFmtId="0" fontId="32" fillId="0" borderId="96" xfId="15" applyFont="1" applyFill="1" applyBorder="1" applyAlignment="1" applyProtection="1">
      <alignment horizontal="center"/>
      <protection locked="0"/>
    </xf>
    <xf numFmtId="0" fontId="32" fillId="0" borderId="109" xfId="15" applyFont="1" applyFill="1" applyBorder="1" applyAlignment="1" applyProtection="1">
      <alignment horizontal="center"/>
      <protection locked="0"/>
    </xf>
    <xf numFmtId="0" fontId="30" fillId="3" borderId="97" xfId="18" applyFont="1" applyFill="1" applyBorder="1" applyAlignment="1" applyProtection="1">
      <alignment horizontal="center" vertical="center"/>
    </xf>
    <xf numFmtId="0" fontId="13" fillId="0" borderId="0" xfId="0" applyFont="1" applyFill="1" applyBorder="1" applyAlignment="1" applyProtection="1">
      <alignment horizontal="right" vertical="center"/>
      <protection locked="0"/>
    </xf>
    <xf numFmtId="0" fontId="2" fillId="0" borderId="96" xfId="15" applyFont="1" applyFill="1" applyBorder="1" applyAlignment="1" applyProtection="1">
      <alignment horizontal="left"/>
      <protection locked="0"/>
    </xf>
    <xf numFmtId="0" fontId="2" fillId="0" borderId="109" xfId="15" applyFont="1" applyFill="1" applyBorder="1" applyAlignment="1" applyProtection="1">
      <alignment horizontal="left"/>
      <protection locked="0"/>
    </xf>
    <xf numFmtId="3" fontId="32" fillId="0" borderId="109" xfId="15" applyNumberFormat="1" applyFont="1" applyFill="1" applyBorder="1" applyAlignment="1" applyProtection="1">
      <alignment horizontal="center"/>
      <protection locked="0"/>
    </xf>
    <xf numFmtId="39" fontId="32" fillId="0" borderId="109" xfId="27" applyNumberFormat="1" applyFont="1" applyFill="1" applyBorder="1" applyAlignment="1" applyProtection="1">
      <alignment horizontal="center"/>
      <protection locked="0"/>
    </xf>
    <xf numFmtId="0" fontId="2" fillId="0" borderId="96" xfId="15" applyFont="1" applyFill="1" applyBorder="1" applyAlignment="1" applyProtection="1">
      <alignment horizontal="left" vertical="top" wrapText="1"/>
      <protection locked="0"/>
    </xf>
    <xf numFmtId="0" fontId="13" fillId="3" borderId="3" xfId="18" applyFont="1" applyFill="1" applyBorder="1" applyAlignment="1" applyProtection="1">
      <alignment horizontal="center" vertical="center" wrapText="1"/>
    </xf>
    <xf numFmtId="0" fontId="13" fillId="3" borderId="97" xfId="18" applyFont="1" applyFill="1" applyBorder="1" applyAlignment="1" applyProtection="1">
      <alignment horizontal="center" vertical="center" wrapText="1"/>
    </xf>
    <xf numFmtId="0" fontId="13" fillId="3" borderId="98" xfId="18" applyFont="1" applyFill="1" applyBorder="1" applyAlignment="1" applyProtection="1">
      <alignment horizontal="center" vertical="center" wrapText="1"/>
    </xf>
    <xf numFmtId="0" fontId="63" fillId="7" borderId="0" xfId="15" applyFont="1" applyFill="1" applyAlignment="1" applyProtection="1">
      <alignment horizontal="center" vertical="center"/>
    </xf>
    <xf numFmtId="0" fontId="33" fillId="0" borderId="0" xfId="13" applyFont="1" applyAlignment="1" applyProtection="1">
      <alignment horizontal="left"/>
      <protection locked="0"/>
    </xf>
    <xf numFmtId="14" fontId="31" fillId="0" borderId="96" xfId="13" applyNumberFormat="1" applyFont="1" applyBorder="1" applyAlignment="1" applyProtection="1">
      <alignment horizontal="center"/>
      <protection locked="0"/>
    </xf>
    <xf numFmtId="0" fontId="31" fillId="0" borderId="96" xfId="13" applyFont="1" applyBorder="1" applyAlignment="1" applyProtection="1">
      <alignment horizontal="center"/>
      <protection locked="0"/>
    </xf>
    <xf numFmtId="0" fontId="31" fillId="0" borderId="0" xfId="15" applyFont="1" applyFill="1" applyAlignment="1" applyProtection="1">
      <alignment horizontal="justify" vertical="top" wrapText="1"/>
    </xf>
    <xf numFmtId="0" fontId="13" fillId="0" borderId="107" xfId="18" applyFont="1" applyFill="1" applyBorder="1" applyAlignment="1" applyProtection="1">
      <alignment horizontal="center" vertical="center" wrapText="1"/>
    </xf>
    <xf numFmtId="0" fontId="13" fillId="0" borderId="0" xfId="18" applyFont="1" applyFill="1" applyBorder="1" applyAlignment="1" applyProtection="1">
      <alignment horizontal="center" vertical="center" wrapText="1"/>
    </xf>
    <xf numFmtId="0" fontId="13" fillId="0" borderId="68" xfId="18" applyFont="1" applyFill="1" applyBorder="1" applyAlignment="1" applyProtection="1">
      <alignment horizontal="center" vertical="center" wrapText="1"/>
    </xf>
    <xf numFmtId="0" fontId="13" fillId="0" borderId="112" xfId="18" applyFont="1" applyFill="1" applyBorder="1" applyAlignment="1" applyProtection="1">
      <alignment horizontal="center" vertical="center" wrapText="1"/>
    </xf>
    <xf numFmtId="0" fontId="14" fillId="3" borderId="107" xfId="18" applyFont="1" applyFill="1" applyBorder="1" applyAlignment="1" applyProtection="1">
      <alignment horizontal="center"/>
    </xf>
    <xf numFmtId="14" fontId="32" fillId="0" borderId="112" xfId="0" quotePrefix="1" applyNumberFormat="1" applyFont="1" applyBorder="1" applyAlignment="1">
      <alignment horizontal="center"/>
    </xf>
    <xf numFmtId="14" fontId="32" fillId="0" borderId="112" xfId="0" applyNumberFormat="1" applyFont="1" applyBorder="1" applyAlignment="1">
      <alignment horizontal="center"/>
    </xf>
    <xf numFmtId="14" fontId="32" fillId="0" borderId="98" xfId="0" applyNumberFormat="1" applyFont="1" applyBorder="1" applyAlignment="1">
      <alignment horizontal="center"/>
    </xf>
    <xf numFmtId="0" fontId="30" fillId="3" borderId="112" xfId="18" applyFont="1" applyFill="1" applyBorder="1" applyAlignment="1" applyProtection="1">
      <alignment horizontal="center" vertical="center"/>
    </xf>
    <xf numFmtId="0" fontId="15" fillId="10" borderId="0" xfId="15" applyFont="1" applyFill="1" applyAlignment="1" applyProtection="1">
      <alignment horizontal="center"/>
    </xf>
    <xf numFmtId="0" fontId="31" fillId="0" borderId="112" xfId="15" applyFont="1" applyFill="1" applyBorder="1" applyAlignment="1" applyProtection="1">
      <alignment horizontal="left" vertical="center"/>
      <protection locked="0"/>
    </xf>
    <xf numFmtId="0" fontId="31" fillId="0" borderId="0" xfId="15" applyFont="1" applyFill="1" applyAlignment="1" applyProtection="1">
      <alignment vertical="center"/>
    </xf>
    <xf numFmtId="0" fontId="31" fillId="0" borderId="0" xfId="15" applyFont="1" applyFill="1" applyAlignment="1" applyProtection="1">
      <alignment horizontal="justify" vertical="center" wrapText="1"/>
    </xf>
    <xf numFmtId="0" fontId="31" fillId="0" borderId="45" xfId="15" applyFont="1" applyFill="1" applyBorder="1" applyAlignment="1" applyProtection="1">
      <alignment horizontal="left"/>
    </xf>
    <xf numFmtId="0" fontId="31" fillId="0" borderId="45" xfId="15" applyFont="1" applyFill="1" applyBorder="1" applyAlignment="1" applyProtection="1">
      <alignment horizontal="left"/>
      <protection locked="0"/>
    </xf>
    <xf numFmtId="170" fontId="31" fillId="0" borderId="45" xfId="15"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top" wrapText="1"/>
    </xf>
    <xf numFmtId="0" fontId="13" fillId="0" borderId="107"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113" xfId="0" applyFont="1" applyBorder="1" applyAlignment="1" applyProtection="1">
      <alignment horizontal="center" vertical="center"/>
    </xf>
    <xf numFmtId="0" fontId="13" fillId="0" borderId="96" xfId="0" applyFont="1" applyBorder="1" applyAlignment="1" applyProtection="1">
      <alignment horizontal="center" vertical="center"/>
    </xf>
    <xf numFmtId="0" fontId="13" fillId="0" borderId="114" xfId="0" applyFont="1" applyBorder="1" applyAlignment="1" applyProtection="1">
      <alignment horizontal="center" vertical="center"/>
    </xf>
    <xf numFmtId="0" fontId="15" fillId="7" borderId="0" xfId="0" applyFont="1" applyFill="1" applyBorder="1" applyAlignment="1" applyProtection="1">
      <alignment horizontal="center" vertical="center" wrapText="1"/>
    </xf>
    <xf numFmtId="0" fontId="13" fillId="11" borderId="0" xfId="0" applyFont="1" applyFill="1" applyBorder="1" applyAlignment="1" applyProtection="1">
      <alignment horizontal="right" vertical="top" wrapText="1"/>
    </xf>
    <xf numFmtId="0" fontId="2" fillId="0" borderId="115" xfId="0" applyFont="1" applyFill="1" applyBorder="1" applyAlignment="1" applyProtection="1">
      <alignment horizontal="center" vertical="top" wrapText="1"/>
    </xf>
    <xf numFmtId="0" fontId="2" fillId="0" borderId="117" xfId="0" applyFont="1" applyFill="1" applyBorder="1" applyAlignment="1" applyProtection="1">
      <alignment horizontal="center" vertical="top" wrapText="1"/>
    </xf>
    <xf numFmtId="0" fontId="2" fillId="10" borderId="115" xfId="0" applyFont="1" applyFill="1" applyBorder="1" applyAlignment="1" applyProtection="1">
      <alignment horizontal="center" vertical="top" wrapText="1"/>
    </xf>
    <xf numFmtId="0" fontId="2" fillId="10" borderId="117" xfId="0" applyFont="1" applyFill="1" applyBorder="1" applyAlignment="1" applyProtection="1">
      <alignment horizontal="center" vertical="top" wrapText="1"/>
    </xf>
    <xf numFmtId="0" fontId="2" fillId="0" borderId="0" xfId="0" applyFont="1" applyFill="1" applyBorder="1" applyAlignment="1" applyProtection="1">
      <alignment horizontal="left" vertical="center" wrapText="1" indent="2"/>
    </xf>
    <xf numFmtId="0" fontId="4" fillId="10" borderId="115" xfId="0" applyFont="1" applyFill="1" applyBorder="1" applyAlignment="1" applyProtection="1">
      <alignment horizontal="center" vertical="top" wrapText="1"/>
    </xf>
    <xf numFmtId="0" fontId="4" fillId="10" borderId="116" xfId="0" applyFont="1" applyFill="1" applyBorder="1" applyAlignment="1" applyProtection="1">
      <alignment horizontal="center" vertical="top" wrapText="1"/>
    </xf>
    <xf numFmtId="0" fontId="4" fillId="10" borderId="117" xfId="0" applyFont="1" applyFill="1" applyBorder="1" applyAlignment="1" applyProtection="1">
      <alignment horizontal="center" vertical="top" wrapText="1"/>
    </xf>
    <xf numFmtId="0" fontId="24" fillId="0" borderId="0" xfId="0" applyFont="1" applyAlignment="1" applyProtection="1">
      <alignment horizontal="center" vertical="center" wrapText="1"/>
    </xf>
    <xf numFmtId="0" fontId="24" fillId="0" borderId="47" xfId="0" applyFont="1" applyBorder="1" applyAlignment="1" applyProtection="1">
      <alignment horizontal="center" vertical="center" wrapText="1"/>
    </xf>
    <xf numFmtId="0" fontId="24" fillId="0" borderId="0" xfId="0" applyFont="1" applyAlignment="1" applyProtection="1">
      <alignment horizontal="center" vertical="center"/>
    </xf>
    <xf numFmtId="0" fontId="24" fillId="0" borderId="47" xfId="0" applyFont="1" applyBorder="1" applyAlignment="1" applyProtection="1">
      <alignment horizontal="center" vertical="center"/>
    </xf>
    <xf numFmtId="17" fontId="23" fillId="0" borderId="0" xfId="0" quotePrefix="1" applyNumberFormat="1" applyFont="1" applyAlignment="1" applyProtection="1">
      <alignment horizontal="center"/>
    </xf>
    <xf numFmtId="0" fontId="23" fillId="0" borderId="0" xfId="0" applyFont="1" applyAlignment="1" applyProtection="1">
      <alignment horizontal="center"/>
    </xf>
    <xf numFmtId="0" fontId="88" fillId="0" borderId="0" xfId="0" applyFont="1" applyAlignment="1" applyProtection="1">
      <alignment horizontal="center" vertical="center"/>
    </xf>
    <xf numFmtId="0" fontId="88" fillId="0" borderId="47" xfId="0" applyFont="1" applyBorder="1" applyAlignment="1" applyProtection="1">
      <alignment horizontal="center" vertical="center"/>
    </xf>
    <xf numFmtId="0" fontId="84" fillId="0" borderId="0" xfId="0" applyFont="1" applyFill="1" applyAlignment="1" applyProtection="1">
      <alignment horizontal="right" wrapText="1"/>
      <protection hidden="1"/>
    </xf>
    <xf numFmtId="0" fontId="86" fillId="0" borderId="96" xfId="0" applyFont="1" applyBorder="1" applyAlignment="1" applyProtection="1">
      <alignment horizontal="center" vertical="top" wrapText="1"/>
      <protection locked="0"/>
    </xf>
    <xf numFmtId="0" fontId="87" fillId="0" borderId="46" xfId="0" applyFont="1" applyBorder="1" applyAlignment="1" applyProtection="1">
      <alignment horizontal="center" wrapText="1"/>
    </xf>
    <xf numFmtId="0" fontId="87" fillId="0" borderId="0" xfId="0" applyFont="1" applyBorder="1" applyAlignment="1" applyProtection="1">
      <alignment horizontal="center" wrapText="1"/>
    </xf>
    <xf numFmtId="0" fontId="6"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6" fillId="0" borderId="0" xfId="0" applyFont="1" applyFill="1" applyAlignment="1" applyProtection="1">
      <alignment horizontal="center"/>
    </xf>
    <xf numFmtId="0" fontId="6" fillId="0" borderId="96" xfId="0" applyFont="1" applyFill="1" applyBorder="1" applyAlignment="1" applyProtection="1">
      <alignment horizontal="center" vertical="top" wrapText="1"/>
      <protection locked="0"/>
    </xf>
    <xf numFmtId="0" fontId="6" fillId="0" borderId="0" xfId="0" applyFont="1" applyFill="1" applyAlignment="1" applyProtection="1">
      <alignment horizontal="right" wrapText="1"/>
    </xf>
    <xf numFmtId="0" fontId="6" fillId="0" borderId="0" xfId="0" applyFont="1" applyFill="1" applyBorder="1" applyAlignment="1" applyProtection="1">
      <alignment horizontal="left"/>
    </xf>
  </cellXfs>
  <cellStyles count="33">
    <cellStyle name="Comma" xfId="27" builtinId="3"/>
    <cellStyle name="Comma [0] 2" xfId="1"/>
    <cellStyle name="Comma 2" xfId="2"/>
    <cellStyle name="Comma 2 2" xfId="3"/>
    <cellStyle name="Comma 2 3" xfId="4"/>
    <cellStyle name="Comma 3" xfId="5"/>
    <cellStyle name="Comma 6" xfId="6"/>
    <cellStyle name="Currency" xfId="28" builtinId="4"/>
    <cellStyle name="Currency 2" xfId="7"/>
    <cellStyle name="Currency 5" xfId="8"/>
    <cellStyle name="Currency 6" xfId="9"/>
    <cellStyle name="Dezimal [0]_Compiling Utility Macros" xfId="10"/>
    <cellStyle name="Dezimal_Compiling Utility Macros" xfId="11"/>
    <cellStyle name="Hyperlink" xfId="29" builtinId="8"/>
    <cellStyle name="Normal" xfId="0" builtinId="0"/>
    <cellStyle name="Normal 2" xfId="12"/>
    <cellStyle name="Normal 2 2" xfId="13"/>
    <cellStyle name="Normal 2 3" xfId="14"/>
    <cellStyle name="Normal 3" xfId="15"/>
    <cellStyle name="Normal 3 2" xfId="31"/>
    <cellStyle name="Normal 4" xfId="16"/>
    <cellStyle name="Normal 4 2" xfId="32"/>
    <cellStyle name="Normal 7" xfId="17"/>
    <cellStyle name="Normal_FORM C - 2002" xfId="18"/>
    <cellStyle name="Percent" xfId="30" builtinId="5"/>
    <cellStyle name="Percent 2" xfId="19"/>
    <cellStyle name="Percent 4" xfId="20"/>
    <cellStyle name="Percent 4 2" xfId="21"/>
    <cellStyle name="Percent 4 3" xfId="22"/>
    <cellStyle name="Percent 6" xfId="23"/>
    <cellStyle name="Standard_Anpassen der Amortisation" xfId="24"/>
    <cellStyle name="Währung [0]_Compiling Utility Macros" xfId="25"/>
    <cellStyle name="Währung_Compiling Utility Macros"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checked="Checked"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checked="Checked"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checked="Checked"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30</xdr:col>
      <xdr:colOff>110490</xdr:colOff>
      <xdr:row>0</xdr:row>
      <xdr:rowOff>118110</xdr:rowOff>
    </xdr:from>
    <xdr:to>
      <xdr:col>33</xdr:col>
      <xdr:colOff>139065</xdr:colOff>
      <xdr:row>3</xdr:row>
      <xdr:rowOff>213360</xdr:rowOff>
    </xdr:to>
    <xdr:pic>
      <xdr:nvPicPr>
        <xdr:cNvPr id="112184" name="Picture 1">
          <a:extLst>
            <a:ext uri="{FF2B5EF4-FFF2-40B4-BE49-F238E27FC236}">
              <a16:creationId xmlns:a16="http://schemas.microsoft.com/office/drawing/2014/main" id="{00000000-0008-0000-0000-000038B6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37170" y="118110"/>
          <a:ext cx="782955" cy="758190"/>
        </a:xfrm>
        <a:prstGeom prst="rect">
          <a:avLst/>
        </a:prstGeom>
        <a:noFill/>
        <a:ln w="9525">
          <a:noFill/>
          <a:miter lim="800000"/>
          <a:headEnd/>
          <a:tailEnd/>
        </a:ln>
      </xdr:spPr>
    </xdr:pic>
    <xdr:clientData/>
  </xdr:twoCellAnchor>
  <xdr:twoCellAnchor editAs="oneCell">
    <xdr:from>
      <xdr:col>16</xdr:col>
      <xdr:colOff>161925</xdr:colOff>
      <xdr:row>55</xdr:row>
      <xdr:rowOff>123825</xdr:rowOff>
    </xdr:from>
    <xdr:to>
      <xdr:col>18</xdr:col>
      <xdr:colOff>161925</xdr:colOff>
      <xdr:row>58</xdr:row>
      <xdr:rowOff>47625</xdr:rowOff>
    </xdr:to>
    <xdr:pic>
      <xdr:nvPicPr>
        <xdr:cNvPr id="112185" name="Picture 3" descr="fairhousing">
          <a:extLst>
            <a:ext uri="{FF2B5EF4-FFF2-40B4-BE49-F238E27FC236}">
              <a16:creationId xmlns:a16="http://schemas.microsoft.com/office/drawing/2014/main" id="{00000000-0008-0000-0000-000039B6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95775" y="12011025"/>
          <a:ext cx="495300" cy="533400"/>
        </a:xfrm>
        <a:prstGeom prst="rect">
          <a:avLst/>
        </a:prstGeom>
        <a:noFill/>
        <a:ln w="9525">
          <a:noFill/>
          <a:miter lim="800000"/>
          <a:headEnd/>
          <a:tailEnd/>
        </a:ln>
      </xdr:spPr>
    </xdr:pic>
    <xdr:clientData/>
  </xdr:twoCellAnchor>
  <xdr:twoCellAnchor>
    <xdr:from>
      <xdr:col>5</xdr:col>
      <xdr:colOff>0</xdr:colOff>
      <xdr:row>0</xdr:row>
      <xdr:rowOff>0</xdr:rowOff>
    </xdr:from>
    <xdr:to>
      <xdr:col>5</xdr:col>
      <xdr:colOff>9525</xdr:colOff>
      <xdr:row>4</xdr:row>
      <xdr:rowOff>85724</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rot="16200000" flipH="1">
          <a:off x="80962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95250</xdr:colOff>
      <xdr:row>0</xdr:row>
      <xdr:rowOff>85725</xdr:rowOff>
    </xdr:from>
    <xdr:to>
      <xdr:col>4</xdr:col>
      <xdr:colOff>228600</xdr:colOff>
      <xdr:row>3</xdr:row>
      <xdr:rowOff>146577</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85725"/>
          <a:ext cx="847725" cy="7276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16</xdr:row>
          <xdr:rowOff>200025</xdr:rowOff>
        </xdr:from>
        <xdr:to>
          <xdr:col>5</xdr:col>
          <xdr:colOff>0</xdr:colOff>
          <xdr:row>18</xdr:row>
          <xdr:rowOff>47625</xdr:rowOff>
        </xdr:to>
        <xdr:sp macro="" textlink="">
          <xdr:nvSpPr>
            <xdr:cNvPr id="379905" name="Check Box 1" hidden="1">
              <a:extLst>
                <a:ext uri="{63B3BB69-23CF-44E3-9099-C40C66FF867C}">
                  <a14:compatExt spid="_x0000_s379905"/>
                </a:ext>
                <a:ext uri="{FF2B5EF4-FFF2-40B4-BE49-F238E27FC236}">
                  <a16:creationId xmlns:a16="http://schemas.microsoft.com/office/drawing/2014/main" id="{00000000-0008-0000-0C00-00000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200025</xdr:rowOff>
        </xdr:from>
        <xdr:to>
          <xdr:col>6</xdr:col>
          <xdr:colOff>0</xdr:colOff>
          <xdr:row>18</xdr:row>
          <xdr:rowOff>47625</xdr:rowOff>
        </xdr:to>
        <xdr:sp macro="" textlink="">
          <xdr:nvSpPr>
            <xdr:cNvPr id="379906" name="Check Box 2" hidden="1">
              <a:extLst>
                <a:ext uri="{63B3BB69-23CF-44E3-9099-C40C66FF867C}">
                  <a14:compatExt spid="_x0000_s379906"/>
                </a:ext>
                <a:ext uri="{FF2B5EF4-FFF2-40B4-BE49-F238E27FC236}">
                  <a16:creationId xmlns:a16="http://schemas.microsoft.com/office/drawing/2014/main" id="{00000000-0008-0000-0C00-00000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200025</xdr:rowOff>
        </xdr:from>
        <xdr:to>
          <xdr:col>7</xdr:col>
          <xdr:colOff>0</xdr:colOff>
          <xdr:row>18</xdr:row>
          <xdr:rowOff>47625</xdr:rowOff>
        </xdr:to>
        <xdr:sp macro="" textlink="">
          <xdr:nvSpPr>
            <xdr:cNvPr id="379907" name="Check Box 3" hidden="1">
              <a:extLst>
                <a:ext uri="{63B3BB69-23CF-44E3-9099-C40C66FF867C}">
                  <a14:compatExt spid="_x0000_s379907"/>
                </a:ext>
                <a:ext uri="{FF2B5EF4-FFF2-40B4-BE49-F238E27FC236}">
                  <a16:creationId xmlns:a16="http://schemas.microsoft.com/office/drawing/2014/main" id="{00000000-0008-0000-0C00-00000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200025</xdr:rowOff>
        </xdr:from>
        <xdr:to>
          <xdr:col>8</xdr:col>
          <xdr:colOff>0</xdr:colOff>
          <xdr:row>18</xdr:row>
          <xdr:rowOff>47625</xdr:rowOff>
        </xdr:to>
        <xdr:sp macro="" textlink="">
          <xdr:nvSpPr>
            <xdr:cNvPr id="379908" name="Check Box 4" hidden="1">
              <a:extLst>
                <a:ext uri="{63B3BB69-23CF-44E3-9099-C40C66FF867C}">
                  <a14:compatExt spid="_x0000_s379908"/>
                </a:ext>
                <a:ext uri="{FF2B5EF4-FFF2-40B4-BE49-F238E27FC236}">
                  <a16:creationId xmlns:a16="http://schemas.microsoft.com/office/drawing/2014/main" id="{00000000-0008-0000-0C00-00000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200025</xdr:rowOff>
        </xdr:from>
        <xdr:to>
          <xdr:col>9</xdr:col>
          <xdr:colOff>0</xdr:colOff>
          <xdr:row>18</xdr:row>
          <xdr:rowOff>47625</xdr:rowOff>
        </xdr:to>
        <xdr:sp macro="" textlink="">
          <xdr:nvSpPr>
            <xdr:cNvPr id="379909" name="Check Box 5" hidden="1">
              <a:extLst>
                <a:ext uri="{63B3BB69-23CF-44E3-9099-C40C66FF867C}">
                  <a14:compatExt spid="_x0000_s379909"/>
                </a:ext>
                <a:ext uri="{FF2B5EF4-FFF2-40B4-BE49-F238E27FC236}">
                  <a16:creationId xmlns:a16="http://schemas.microsoft.com/office/drawing/2014/main" id="{00000000-0008-0000-0C00-00000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200025</xdr:rowOff>
        </xdr:from>
        <xdr:to>
          <xdr:col>5</xdr:col>
          <xdr:colOff>0</xdr:colOff>
          <xdr:row>20</xdr:row>
          <xdr:rowOff>47625</xdr:rowOff>
        </xdr:to>
        <xdr:sp macro="" textlink="">
          <xdr:nvSpPr>
            <xdr:cNvPr id="379910" name="Check Box 6" hidden="1">
              <a:extLst>
                <a:ext uri="{63B3BB69-23CF-44E3-9099-C40C66FF867C}">
                  <a14:compatExt spid="_x0000_s379910"/>
                </a:ext>
                <a:ext uri="{FF2B5EF4-FFF2-40B4-BE49-F238E27FC236}">
                  <a16:creationId xmlns:a16="http://schemas.microsoft.com/office/drawing/2014/main" id="{00000000-0008-0000-0C00-00000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200025</xdr:rowOff>
        </xdr:from>
        <xdr:to>
          <xdr:col>6</xdr:col>
          <xdr:colOff>0</xdr:colOff>
          <xdr:row>20</xdr:row>
          <xdr:rowOff>47625</xdr:rowOff>
        </xdr:to>
        <xdr:sp macro="" textlink="">
          <xdr:nvSpPr>
            <xdr:cNvPr id="379911" name="Check Box 7" hidden="1">
              <a:extLst>
                <a:ext uri="{63B3BB69-23CF-44E3-9099-C40C66FF867C}">
                  <a14:compatExt spid="_x0000_s379911"/>
                </a:ext>
                <a:ext uri="{FF2B5EF4-FFF2-40B4-BE49-F238E27FC236}">
                  <a16:creationId xmlns:a16="http://schemas.microsoft.com/office/drawing/2014/main" id="{00000000-0008-0000-0C00-00000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200025</xdr:rowOff>
        </xdr:from>
        <xdr:to>
          <xdr:col>7</xdr:col>
          <xdr:colOff>0</xdr:colOff>
          <xdr:row>20</xdr:row>
          <xdr:rowOff>47625</xdr:rowOff>
        </xdr:to>
        <xdr:sp macro="" textlink="">
          <xdr:nvSpPr>
            <xdr:cNvPr id="379912" name="Check Box 8" hidden="1">
              <a:extLst>
                <a:ext uri="{63B3BB69-23CF-44E3-9099-C40C66FF867C}">
                  <a14:compatExt spid="_x0000_s379912"/>
                </a:ext>
                <a:ext uri="{FF2B5EF4-FFF2-40B4-BE49-F238E27FC236}">
                  <a16:creationId xmlns:a16="http://schemas.microsoft.com/office/drawing/2014/main" id="{00000000-0008-0000-0C00-00000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200025</xdr:rowOff>
        </xdr:from>
        <xdr:to>
          <xdr:col>8</xdr:col>
          <xdr:colOff>0</xdr:colOff>
          <xdr:row>20</xdr:row>
          <xdr:rowOff>47625</xdr:rowOff>
        </xdr:to>
        <xdr:sp macro="" textlink="">
          <xdr:nvSpPr>
            <xdr:cNvPr id="379913" name="Check Box 9" hidden="1">
              <a:extLst>
                <a:ext uri="{63B3BB69-23CF-44E3-9099-C40C66FF867C}">
                  <a14:compatExt spid="_x0000_s379913"/>
                </a:ext>
                <a:ext uri="{FF2B5EF4-FFF2-40B4-BE49-F238E27FC236}">
                  <a16:creationId xmlns:a16="http://schemas.microsoft.com/office/drawing/2014/main" id="{00000000-0008-0000-0C00-00000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200025</xdr:rowOff>
        </xdr:from>
        <xdr:to>
          <xdr:col>9</xdr:col>
          <xdr:colOff>0</xdr:colOff>
          <xdr:row>20</xdr:row>
          <xdr:rowOff>47625</xdr:rowOff>
        </xdr:to>
        <xdr:sp macro="" textlink="">
          <xdr:nvSpPr>
            <xdr:cNvPr id="379914" name="Check Box 10" hidden="1">
              <a:extLst>
                <a:ext uri="{63B3BB69-23CF-44E3-9099-C40C66FF867C}">
                  <a14:compatExt spid="_x0000_s379914"/>
                </a:ext>
                <a:ext uri="{FF2B5EF4-FFF2-40B4-BE49-F238E27FC236}">
                  <a16:creationId xmlns:a16="http://schemas.microsoft.com/office/drawing/2014/main" id="{00000000-0008-0000-0C00-00000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200025</xdr:rowOff>
        </xdr:from>
        <xdr:to>
          <xdr:col>5</xdr:col>
          <xdr:colOff>0</xdr:colOff>
          <xdr:row>22</xdr:row>
          <xdr:rowOff>47625</xdr:rowOff>
        </xdr:to>
        <xdr:sp macro="" textlink="">
          <xdr:nvSpPr>
            <xdr:cNvPr id="379915" name="Check Box 11" hidden="1">
              <a:extLst>
                <a:ext uri="{63B3BB69-23CF-44E3-9099-C40C66FF867C}">
                  <a14:compatExt spid="_x0000_s379915"/>
                </a:ext>
                <a:ext uri="{FF2B5EF4-FFF2-40B4-BE49-F238E27FC236}">
                  <a16:creationId xmlns:a16="http://schemas.microsoft.com/office/drawing/2014/main" id="{00000000-0008-0000-0C00-00001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200025</xdr:rowOff>
        </xdr:from>
        <xdr:to>
          <xdr:col>6</xdr:col>
          <xdr:colOff>0</xdr:colOff>
          <xdr:row>22</xdr:row>
          <xdr:rowOff>47625</xdr:rowOff>
        </xdr:to>
        <xdr:sp macro="" textlink="">
          <xdr:nvSpPr>
            <xdr:cNvPr id="379916" name="Check Box 12" hidden="1">
              <a:extLst>
                <a:ext uri="{63B3BB69-23CF-44E3-9099-C40C66FF867C}">
                  <a14:compatExt spid="_x0000_s379916"/>
                </a:ext>
                <a:ext uri="{FF2B5EF4-FFF2-40B4-BE49-F238E27FC236}">
                  <a16:creationId xmlns:a16="http://schemas.microsoft.com/office/drawing/2014/main" id="{00000000-0008-0000-0C00-00001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200025</xdr:rowOff>
        </xdr:from>
        <xdr:to>
          <xdr:col>7</xdr:col>
          <xdr:colOff>0</xdr:colOff>
          <xdr:row>22</xdr:row>
          <xdr:rowOff>47625</xdr:rowOff>
        </xdr:to>
        <xdr:sp macro="" textlink="">
          <xdr:nvSpPr>
            <xdr:cNvPr id="379917" name="Check Box 13" hidden="1">
              <a:extLst>
                <a:ext uri="{63B3BB69-23CF-44E3-9099-C40C66FF867C}">
                  <a14:compatExt spid="_x0000_s379917"/>
                </a:ext>
                <a:ext uri="{FF2B5EF4-FFF2-40B4-BE49-F238E27FC236}">
                  <a16:creationId xmlns:a16="http://schemas.microsoft.com/office/drawing/2014/main" id="{00000000-0008-0000-0C00-00001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200025</xdr:rowOff>
        </xdr:from>
        <xdr:to>
          <xdr:col>8</xdr:col>
          <xdr:colOff>0</xdr:colOff>
          <xdr:row>22</xdr:row>
          <xdr:rowOff>47625</xdr:rowOff>
        </xdr:to>
        <xdr:sp macro="" textlink="">
          <xdr:nvSpPr>
            <xdr:cNvPr id="379918" name="Check Box 14" hidden="1">
              <a:extLst>
                <a:ext uri="{63B3BB69-23CF-44E3-9099-C40C66FF867C}">
                  <a14:compatExt spid="_x0000_s379918"/>
                </a:ext>
                <a:ext uri="{FF2B5EF4-FFF2-40B4-BE49-F238E27FC236}">
                  <a16:creationId xmlns:a16="http://schemas.microsoft.com/office/drawing/2014/main" id="{00000000-0008-0000-0C00-00001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200025</xdr:rowOff>
        </xdr:from>
        <xdr:to>
          <xdr:col>9</xdr:col>
          <xdr:colOff>0</xdr:colOff>
          <xdr:row>22</xdr:row>
          <xdr:rowOff>47625</xdr:rowOff>
        </xdr:to>
        <xdr:sp macro="" textlink="">
          <xdr:nvSpPr>
            <xdr:cNvPr id="379919" name="Check Box 15" hidden="1">
              <a:extLst>
                <a:ext uri="{63B3BB69-23CF-44E3-9099-C40C66FF867C}">
                  <a14:compatExt spid="_x0000_s379919"/>
                </a:ext>
                <a:ext uri="{FF2B5EF4-FFF2-40B4-BE49-F238E27FC236}">
                  <a16:creationId xmlns:a16="http://schemas.microsoft.com/office/drawing/2014/main" id="{00000000-0008-0000-0C00-00001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200025</xdr:rowOff>
        </xdr:from>
        <xdr:to>
          <xdr:col>5</xdr:col>
          <xdr:colOff>0</xdr:colOff>
          <xdr:row>24</xdr:row>
          <xdr:rowOff>47625</xdr:rowOff>
        </xdr:to>
        <xdr:sp macro="" textlink="">
          <xdr:nvSpPr>
            <xdr:cNvPr id="379920" name="Check Box 16" hidden="1">
              <a:extLst>
                <a:ext uri="{63B3BB69-23CF-44E3-9099-C40C66FF867C}">
                  <a14:compatExt spid="_x0000_s379920"/>
                </a:ext>
                <a:ext uri="{FF2B5EF4-FFF2-40B4-BE49-F238E27FC236}">
                  <a16:creationId xmlns:a16="http://schemas.microsoft.com/office/drawing/2014/main" id="{00000000-0008-0000-0C00-00001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200025</xdr:rowOff>
        </xdr:from>
        <xdr:to>
          <xdr:col>6</xdr:col>
          <xdr:colOff>0</xdr:colOff>
          <xdr:row>24</xdr:row>
          <xdr:rowOff>47625</xdr:rowOff>
        </xdr:to>
        <xdr:sp macro="" textlink="">
          <xdr:nvSpPr>
            <xdr:cNvPr id="379921" name="Check Box 17" hidden="1">
              <a:extLst>
                <a:ext uri="{63B3BB69-23CF-44E3-9099-C40C66FF867C}">
                  <a14:compatExt spid="_x0000_s379921"/>
                </a:ext>
                <a:ext uri="{FF2B5EF4-FFF2-40B4-BE49-F238E27FC236}">
                  <a16:creationId xmlns:a16="http://schemas.microsoft.com/office/drawing/2014/main" id="{00000000-0008-0000-0C00-00001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200025</xdr:rowOff>
        </xdr:from>
        <xdr:to>
          <xdr:col>7</xdr:col>
          <xdr:colOff>0</xdr:colOff>
          <xdr:row>24</xdr:row>
          <xdr:rowOff>47625</xdr:rowOff>
        </xdr:to>
        <xdr:sp macro="" textlink="">
          <xdr:nvSpPr>
            <xdr:cNvPr id="379922" name="Check Box 18" hidden="1">
              <a:extLst>
                <a:ext uri="{63B3BB69-23CF-44E3-9099-C40C66FF867C}">
                  <a14:compatExt spid="_x0000_s379922"/>
                </a:ext>
                <a:ext uri="{FF2B5EF4-FFF2-40B4-BE49-F238E27FC236}">
                  <a16:creationId xmlns:a16="http://schemas.microsoft.com/office/drawing/2014/main" id="{00000000-0008-0000-0C00-00001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200025</xdr:rowOff>
        </xdr:from>
        <xdr:to>
          <xdr:col>8</xdr:col>
          <xdr:colOff>0</xdr:colOff>
          <xdr:row>24</xdr:row>
          <xdr:rowOff>47625</xdr:rowOff>
        </xdr:to>
        <xdr:sp macro="" textlink="">
          <xdr:nvSpPr>
            <xdr:cNvPr id="379923" name="Check Box 19" hidden="1">
              <a:extLst>
                <a:ext uri="{63B3BB69-23CF-44E3-9099-C40C66FF867C}">
                  <a14:compatExt spid="_x0000_s379923"/>
                </a:ext>
                <a:ext uri="{FF2B5EF4-FFF2-40B4-BE49-F238E27FC236}">
                  <a16:creationId xmlns:a16="http://schemas.microsoft.com/office/drawing/2014/main" id="{00000000-0008-0000-0C00-00001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200025</xdr:rowOff>
        </xdr:from>
        <xdr:to>
          <xdr:col>9</xdr:col>
          <xdr:colOff>0</xdr:colOff>
          <xdr:row>24</xdr:row>
          <xdr:rowOff>47625</xdr:rowOff>
        </xdr:to>
        <xdr:sp macro="" textlink="">
          <xdr:nvSpPr>
            <xdr:cNvPr id="379924" name="Check Box 20" hidden="1">
              <a:extLst>
                <a:ext uri="{63B3BB69-23CF-44E3-9099-C40C66FF867C}">
                  <a14:compatExt spid="_x0000_s379924"/>
                </a:ext>
                <a:ext uri="{FF2B5EF4-FFF2-40B4-BE49-F238E27FC236}">
                  <a16:creationId xmlns:a16="http://schemas.microsoft.com/office/drawing/2014/main" id="{00000000-0008-0000-0C00-00001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200025</xdr:rowOff>
        </xdr:from>
        <xdr:to>
          <xdr:col>5</xdr:col>
          <xdr:colOff>0</xdr:colOff>
          <xdr:row>26</xdr:row>
          <xdr:rowOff>47625</xdr:rowOff>
        </xdr:to>
        <xdr:sp macro="" textlink="">
          <xdr:nvSpPr>
            <xdr:cNvPr id="379925" name="Check Box 21" hidden="1">
              <a:extLst>
                <a:ext uri="{63B3BB69-23CF-44E3-9099-C40C66FF867C}">
                  <a14:compatExt spid="_x0000_s379925"/>
                </a:ext>
                <a:ext uri="{FF2B5EF4-FFF2-40B4-BE49-F238E27FC236}">
                  <a16:creationId xmlns:a16="http://schemas.microsoft.com/office/drawing/2014/main" id="{00000000-0008-0000-0C00-00001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200025</xdr:rowOff>
        </xdr:from>
        <xdr:to>
          <xdr:col>6</xdr:col>
          <xdr:colOff>0</xdr:colOff>
          <xdr:row>26</xdr:row>
          <xdr:rowOff>47625</xdr:rowOff>
        </xdr:to>
        <xdr:sp macro="" textlink="">
          <xdr:nvSpPr>
            <xdr:cNvPr id="379926" name="Check Box 22" hidden="1">
              <a:extLst>
                <a:ext uri="{63B3BB69-23CF-44E3-9099-C40C66FF867C}">
                  <a14:compatExt spid="_x0000_s379926"/>
                </a:ext>
                <a:ext uri="{FF2B5EF4-FFF2-40B4-BE49-F238E27FC236}">
                  <a16:creationId xmlns:a16="http://schemas.microsoft.com/office/drawing/2014/main" id="{00000000-0008-0000-0C00-00001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200025</xdr:rowOff>
        </xdr:from>
        <xdr:to>
          <xdr:col>7</xdr:col>
          <xdr:colOff>0</xdr:colOff>
          <xdr:row>26</xdr:row>
          <xdr:rowOff>47625</xdr:rowOff>
        </xdr:to>
        <xdr:sp macro="" textlink="">
          <xdr:nvSpPr>
            <xdr:cNvPr id="379927" name="Check Box 23" hidden="1">
              <a:extLst>
                <a:ext uri="{63B3BB69-23CF-44E3-9099-C40C66FF867C}">
                  <a14:compatExt spid="_x0000_s379927"/>
                </a:ext>
                <a:ext uri="{FF2B5EF4-FFF2-40B4-BE49-F238E27FC236}">
                  <a16:creationId xmlns:a16="http://schemas.microsoft.com/office/drawing/2014/main" id="{00000000-0008-0000-0C00-00001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200025</xdr:rowOff>
        </xdr:from>
        <xdr:to>
          <xdr:col>8</xdr:col>
          <xdr:colOff>0</xdr:colOff>
          <xdr:row>26</xdr:row>
          <xdr:rowOff>47625</xdr:rowOff>
        </xdr:to>
        <xdr:sp macro="" textlink="">
          <xdr:nvSpPr>
            <xdr:cNvPr id="379928" name="Check Box 24" hidden="1">
              <a:extLst>
                <a:ext uri="{63B3BB69-23CF-44E3-9099-C40C66FF867C}">
                  <a14:compatExt spid="_x0000_s379928"/>
                </a:ext>
                <a:ext uri="{FF2B5EF4-FFF2-40B4-BE49-F238E27FC236}">
                  <a16:creationId xmlns:a16="http://schemas.microsoft.com/office/drawing/2014/main" id="{00000000-0008-0000-0C00-00001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200025</xdr:rowOff>
        </xdr:from>
        <xdr:to>
          <xdr:col>9</xdr:col>
          <xdr:colOff>0</xdr:colOff>
          <xdr:row>26</xdr:row>
          <xdr:rowOff>47625</xdr:rowOff>
        </xdr:to>
        <xdr:sp macro="" textlink="">
          <xdr:nvSpPr>
            <xdr:cNvPr id="379929" name="Check Box 25" hidden="1">
              <a:extLst>
                <a:ext uri="{63B3BB69-23CF-44E3-9099-C40C66FF867C}">
                  <a14:compatExt spid="_x0000_s379929"/>
                </a:ext>
                <a:ext uri="{FF2B5EF4-FFF2-40B4-BE49-F238E27FC236}">
                  <a16:creationId xmlns:a16="http://schemas.microsoft.com/office/drawing/2014/main" id="{00000000-0008-0000-0C00-00001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200025</xdr:rowOff>
        </xdr:from>
        <xdr:to>
          <xdr:col>5</xdr:col>
          <xdr:colOff>0</xdr:colOff>
          <xdr:row>28</xdr:row>
          <xdr:rowOff>47625</xdr:rowOff>
        </xdr:to>
        <xdr:sp macro="" textlink="">
          <xdr:nvSpPr>
            <xdr:cNvPr id="379930" name="Check Box 26" hidden="1">
              <a:extLst>
                <a:ext uri="{63B3BB69-23CF-44E3-9099-C40C66FF867C}">
                  <a14:compatExt spid="_x0000_s379930"/>
                </a:ext>
                <a:ext uri="{FF2B5EF4-FFF2-40B4-BE49-F238E27FC236}">
                  <a16:creationId xmlns:a16="http://schemas.microsoft.com/office/drawing/2014/main" id="{00000000-0008-0000-0C00-00001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200025</xdr:rowOff>
        </xdr:from>
        <xdr:to>
          <xdr:col>6</xdr:col>
          <xdr:colOff>0</xdr:colOff>
          <xdr:row>28</xdr:row>
          <xdr:rowOff>47625</xdr:rowOff>
        </xdr:to>
        <xdr:sp macro="" textlink="">
          <xdr:nvSpPr>
            <xdr:cNvPr id="379931" name="Check Box 27" hidden="1">
              <a:extLst>
                <a:ext uri="{63B3BB69-23CF-44E3-9099-C40C66FF867C}">
                  <a14:compatExt spid="_x0000_s379931"/>
                </a:ext>
                <a:ext uri="{FF2B5EF4-FFF2-40B4-BE49-F238E27FC236}">
                  <a16:creationId xmlns:a16="http://schemas.microsoft.com/office/drawing/2014/main" id="{00000000-0008-0000-0C00-00002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200025</xdr:rowOff>
        </xdr:from>
        <xdr:to>
          <xdr:col>7</xdr:col>
          <xdr:colOff>0</xdr:colOff>
          <xdr:row>28</xdr:row>
          <xdr:rowOff>47625</xdr:rowOff>
        </xdr:to>
        <xdr:sp macro="" textlink="">
          <xdr:nvSpPr>
            <xdr:cNvPr id="379932" name="Check Box 28" hidden="1">
              <a:extLst>
                <a:ext uri="{63B3BB69-23CF-44E3-9099-C40C66FF867C}">
                  <a14:compatExt spid="_x0000_s379932"/>
                </a:ext>
                <a:ext uri="{FF2B5EF4-FFF2-40B4-BE49-F238E27FC236}">
                  <a16:creationId xmlns:a16="http://schemas.microsoft.com/office/drawing/2014/main" id="{00000000-0008-0000-0C00-00002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200025</xdr:rowOff>
        </xdr:from>
        <xdr:to>
          <xdr:col>8</xdr:col>
          <xdr:colOff>0</xdr:colOff>
          <xdr:row>28</xdr:row>
          <xdr:rowOff>47625</xdr:rowOff>
        </xdr:to>
        <xdr:sp macro="" textlink="">
          <xdr:nvSpPr>
            <xdr:cNvPr id="379933" name="Check Box 29" hidden="1">
              <a:extLst>
                <a:ext uri="{63B3BB69-23CF-44E3-9099-C40C66FF867C}">
                  <a14:compatExt spid="_x0000_s379933"/>
                </a:ext>
                <a:ext uri="{FF2B5EF4-FFF2-40B4-BE49-F238E27FC236}">
                  <a16:creationId xmlns:a16="http://schemas.microsoft.com/office/drawing/2014/main" id="{00000000-0008-0000-0C00-00002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200025</xdr:rowOff>
        </xdr:from>
        <xdr:to>
          <xdr:col>9</xdr:col>
          <xdr:colOff>0</xdr:colOff>
          <xdr:row>28</xdr:row>
          <xdr:rowOff>47625</xdr:rowOff>
        </xdr:to>
        <xdr:sp macro="" textlink="">
          <xdr:nvSpPr>
            <xdr:cNvPr id="379934" name="Check Box 30" hidden="1">
              <a:extLst>
                <a:ext uri="{63B3BB69-23CF-44E3-9099-C40C66FF867C}">
                  <a14:compatExt spid="_x0000_s379934"/>
                </a:ext>
                <a:ext uri="{FF2B5EF4-FFF2-40B4-BE49-F238E27FC236}">
                  <a16:creationId xmlns:a16="http://schemas.microsoft.com/office/drawing/2014/main" id="{00000000-0008-0000-0C00-00002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200025</xdr:rowOff>
        </xdr:from>
        <xdr:to>
          <xdr:col>5</xdr:col>
          <xdr:colOff>0</xdr:colOff>
          <xdr:row>30</xdr:row>
          <xdr:rowOff>47625</xdr:rowOff>
        </xdr:to>
        <xdr:sp macro="" textlink="">
          <xdr:nvSpPr>
            <xdr:cNvPr id="379935" name="Check Box 31" hidden="1">
              <a:extLst>
                <a:ext uri="{63B3BB69-23CF-44E3-9099-C40C66FF867C}">
                  <a14:compatExt spid="_x0000_s379935"/>
                </a:ext>
                <a:ext uri="{FF2B5EF4-FFF2-40B4-BE49-F238E27FC236}">
                  <a16:creationId xmlns:a16="http://schemas.microsoft.com/office/drawing/2014/main" id="{00000000-0008-0000-0C00-00002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200025</xdr:rowOff>
        </xdr:from>
        <xdr:to>
          <xdr:col>6</xdr:col>
          <xdr:colOff>0</xdr:colOff>
          <xdr:row>30</xdr:row>
          <xdr:rowOff>47625</xdr:rowOff>
        </xdr:to>
        <xdr:sp macro="" textlink="">
          <xdr:nvSpPr>
            <xdr:cNvPr id="379936" name="Check Box 32" hidden="1">
              <a:extLst>
                <a:ext uri="{63B3BB69-23CF-44E3-9099-C40C66FF867C}">
                  <a14:compatExt spid="_x0000_s379936"/>
                </a:ext>
                <a:ext uri="{FF2B5EF4-FFF2-40B4-BE49-F238E27FC236}">
                  <a16:creationId xmlns:a16="http://schemas.microsoft.com/office/drawing/2014/main" id="{00000000-0008-0000-0C00-00002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200025</xdr:rowOff>
        </xdr:from>
        <xdr:to>
          <xdr:col>7</xdr:col>
          <xdr:colOff>0</xdr:colOff>
          <xdr:row>30</xdr:row>
          <xdr:rowOff>47625</xdr:rowOff>
        </xdr:to>
        <xdr:sp macro="" textlink="">
          <xdr:nvSpPr>
            <xdr:cNvPr id="379937" name="Check Box 33" hidden="1">
              <a:extLst>
                <a:ext uri="{63B3BB69-23CF-44E3-9099-C40C66FF867C}">
                  <a14:compatExt spid="_x0000_s379937"/>
                </a:ext>
                <a:ext uri="{FF2B5EF4-FFF2-40B4-BE49-F238E27FC236}">
                  <a16:creationId xmlns:a16="http://schemas.microsoft.com/office/drawing/2014/main" id="{00000000-0008-0000-0C00-00002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200025</xdr:rowOff>
        </xdr:from>
        <xdr:to>
          <xdr:col>8</xdr:col>
          <xdr:colOff>0</xdr:colOff>
          <xdr:row>30</xdr:row>
          <xdr:rowOff>47625</xdr:rowOff>
        </xdr:to>
        <xdr:sp macro="" textlink="">
          <xdr:nvSpPr>
            <xdr:cNvPr id="379938" name="Check Box 34" hidden="1">
              <a:extLst>
                <a:ext uri="{63B3BB69-23CF-44E3-9099-C40C66FF867C}">
                  <a14:compatExt spid="_x0000_s379938"/>
                </a:ext>
                <a:ext uri="{FF2B5EF4-FFF2-40B4-BE49-F238E27FC236}">
                  <a16:creationId xmlns:a16="http://schemas.microsoft.com/office/drawing/2014/main" id="{00000000-0008-0000-0C00-00002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200025</xdr:rowOff>
        </xdr:from>
        <xdr:to>
          <xdr:col>9</xdr:col>
          <xdr:colOff>0</xdr:colOff>
          <xdr:row>30</xdr:row>
          <xdr:rowOff>47625</xdr:rowOff>
        </xdr:to>
        <xdr:sp macro="" textlink="">
          <xdr:nvSpPr>
            <xdr:cNvPr id="379939" name="Check Box 35" hidden="1">
              <a:extLst>
                <a:ext uri="{63B3BB69-23CF-44E3-9099-C40C66FF867C}">
                  <a14:compatExt spid="_x0000_s379939"/>
                </a:ext>
                <a:ext uri="{FF2B5EF4-FFF2-40B4-BE49-F238E27FC236}">
                  <a16:creationId xmlns:a16="http://schemas.microsoft.com/office/drawing/2014/main" id="{00000000-0008-0000-0C00-00002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200025</xdr:rowOff>
        </xdr:from>
        <xdr:to>
          <xdr:col>5</xdr:col>
          <xdr:colOff>0</xdr:colOff>
          <xdr:row>32</xdr:row>
          <xdr:rowOff>47625</xdr:rowOff>
        </xdr:to>
        <xdr:sp macro="" textlink="">
          <xdr:nvSpPr>
            <xdr:cNvPr id="379940" name="Check Box 36" hidden="1">
              <a:extLst>
                <a:ext uri="{63B3BB69-23CF-44E3-9099-C40C66FF867C}">
                  <a14:compatExt spid="_x0000_s379940"/>
                </a:ext>
                <a:ext uri="{FF2B5EF4-FFF2-40B4-BE49-F238E27FC236}">
                  <a16:creationId xmlns:a16="http://schemas.microsoft.com/office/drawing/2014/main" id="{00000000-0008-0000-0C00-00002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200025</xdr:rowOff>
        </xdr:from>
        <xdr:to>
          <xdr:col>6</xdr:col>
          <xdr:colOff>0</xdr:colOff>
          <xdr:row>32</xdr:row>
          <xdr:rowOff>47625</xdr:rowOff>
        </xdr:to>
        <xdr:sp macro="" textlink="">
          <xdr:nvSpPr>
            <xdr:cNvPr id="379941" name="Check Box 37" hidden="1">
              <a:extLst>
                <a:ext uri="{63B3BB69-23CF-44E3-9099-C40C66FF867C}">
                  <a14:compatExt spid="_x0000_s379941"/>
                </a:ext>
                <a:ext uri="{FF2B5EF4-FFF2-40B4-BE49-F238E27FC236}">
                  <a16:creationId xmlns:a16="http://schemas.microsoft.com/office/drawing/2014/main" id="{00000000-0008-0000-0C00-00002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200025</xdr:rowOff>
        </xdr:from>
        <xdr:to>
          <xdr:col>7</xdr:col>
          <xdr:colOff>0</xdr:colOff>
          <xdr:row>32</xdr:row>
          <xdr:rowOff>47625</xdr:rowOff>
        </xdr:to>
        <xdr:sp macro="" textlink="">
          <xdr:nvSpPr>
            <xdr:cNvPr id="379942" name="Check Box 38" hidden="1">
              <a:extLst>
                <a:ext uri="{63B3BB69-23CF-44E3-9099-C40C66FF867C}">
                  <a14:compatExt spid="_x0000_s379942"/>
                </a:ext>
                <a:ext uri="{FF2B5EF4-FFF2-40B4-BE49-F238E27FC236}">
                  <a16:creationId xmlns:a16="http://schemas.microsoft.com/office/drawing/2014/main" id="{00000000-0008-0000-0C00-00002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200025</xdr:rowOff>
        </xdr:from>
        <xdr:to>
          <xdr:col>8</xdr:col>
          <xdr:colOff>0</xdr:colOff>
          <xdr:row>32</xdr:row>
          <xdr:rowOff>47625</xdr:rowOff>
        </xdr:to>
        <xdr:sp macro="" textlink="">
          <xdr:nvSpPr>
            <xdr:cNvPr id="379943" name="Check Box 39" hidden="1">
              <a:extLst>
                <a:ext uri="{63B3BB69-23CF-44E3-9099-C40C66FF867C}">
                  <a14:compatExt spid="_x0000_s379943"/>
                </a:ext>
                <a:ext uri="{FF2B5EF4-FFF2-40B4-BE49-F238E27FC236}">
                  <a16:creationId xmlns:a16="http://schemas.microsoft.com/office/drawing/2014/main" id="{00000000-0008-0000-0C00-00002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200025</xdr:rowOff>
        </xdr:from>
        <xdr:to>
          <xdr:col>9</xdr:col>
          <xdr:colOff>0</xdr:colOff>
          <xdr:row>32</xdr:row>
          <xdr:rowOff>47625</xdr:rowOff>
        </xdr:to>
        <xdr:sp macro="" textlink="">
          <xdr:nvSpPr>
            <xdr:cNvPr id="379944" name="Check Box 40" hidden="1">
              <a:extLst>
                <a:ext uri="{63B3BB69-23CF-44E3-9099-C40C66FF867C}">
                  <a14:compatExt spid="_x0000_s379944"/>
                </a:ext>
                <a:ext uri="{FF2B5EF4-FFF2-40B4-BE49-F238E27FC236}">
                  <a16:creationId xmlns:a16="http://schemas.microsoft.com/office/drawing/2014/main" id="{00000000-0008-0000-0C00-00002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200025</xdr:rowOff>
        </xdr:from>
        <xdr:to>
          <xdr:col>5</xdr:col>
          <xdr:colOff>0</xdr:colOff>
          <xdr:row>34</xdr:row>
          <xdr:rowOff>47625</xdr:rowOff>
        </xdr:to>
        <xdr:sp macro="" textlink="">
          <xdr:nvSpPr>
            <xdr:cNvPr id="379945" name="Check Box 41" hidden="1">
              <a:extLst>
                <a:ext uri="{63B3BB69-23CF-44E3-9099-C40C66FF867C}">
                  <a14:compatExt spid="_x0000_s379945"/>
                </a:ext>
                <a:ext uri="{FF2B5EF4-FFF2-40B4-BE49-F238E27FC236}">
                  <a16:creationId xmlns:a16="http://schemas.microsoft.com/office/drawing/2014/main" id="{00000000-0008-0000-0C00-00002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200025</xdr:rowOff>
        </xdr:from>
        <xdr:to>
          <xdr:col>6</xdr:col>
          <xdr:colOff>0</xdr:colOff>
          <xdr:row>34</xdr:row>
          <xdr:rowOff>47625</xdr:rowOff>
        </xdr:to>
        <xdr:sp macro="" textlink="">
          <xdr:nvSpPr>
            <xdr:cNvPr id="379946" name="Check Box 42" hidden="1">
              <a:extLst>
                <a:ext uri="{63B3BB69-23CF-44E3-9099-C40C66FF867C}">
                  <a14:compatExt spid="_x0000_s379946"/>
                </a:ext>
                <a:ext uri="{FF2B5EF4-FFF2-40B4-BE49-F238E27FC236}">
                  <a16:creationId xmlns:a16="http://schemas.microsoft.com/office/drawing/2014/main" id="{00000000-0008-0000-0C00-00002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200025</xdr:rowOff>
        </xdr:from>
        <xdr:to>
          <xdr:col>7</xdr:col>
          <xdr:colOff>0</xdr:colOff>
          <xdr:row>34</xdr:row>
          <xdr:rowOff>47625</xdr:rowOff>
        </xdr:to>
        <xdr:sp macro="" textlink="">
          <xdr:nvSpPr>
            <xdr:cNvPr id="379947" name="Check Box 43" hidden="1">
              <a:extLst>
                <a:ext uri="{63B3BB69-23CF-44E3-9099-C40C66FF867C}">
                  <a14:compatExt spid="_x0000_s379947"/>
                </a:ext>
                <a:ext uri="{FF2B5EF4-FFF2-40B4-BE49-F238E27FC236}">
                  <a16:creationId xmlns:a16="http://schemas.microsoft.com/office/drawing/2014/main" id="{00000000-0008-0000-0C00-00003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200025</xdr:rowOff>
        </xdr:from>
        <xdr:to>
          <xdr:col>8</xdr:col>
          <xdr:colOff>0</xdr:colOff>
          <xdr:row>34</xdr:row>
          <xdr:rowOff>47625</xdr:rowOff>
        </xdr:to>
        <xdr:sp macro="" textlink="">
          <xdr:nvSpPr>
            <xdr:cNvPr id="379948" name="Check Box 44" hidden="1">
              <a:extLst>
                <a:ext uri="{63B3BB69-23CF-44E3-9099-C40C66FF867C}">
                  <a14:compatExt spid="_x0000_s379948"/>
                </a:ext>
                <a:ext uri="{FF2B5EF4-FFF2-40B4-BE49-F238E27FC236}">
                  <a16:creationId xmlns:a16="http://schemas.microsoft.com/office/drawing/2014/main" id="{00000000-0008-0000-0C00-00003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200025</xdr:rowOff>
        </xdr:from>
        <xdr:to>
          <xdr:col>9</xdr:col>
          <xdr:colOff>0</xdr:colOff>
          <xdr:row>34</xdr:row>
          <xdr:rowOff>47625</xdr:rowOff>
        </xdr:to>
        <xdr:sp macro="" textlink="">
          <xdr:nvSpPr>
            <xdr:cNvPr id="379949" name="Check Box 45" hidden="1">
              <a:extLst>
                <a:ext uri="{63B3BB69-23CF-44E3-9099-C40C66FF867C}">
                  <a14:compatExt spid="_x0000_s379949"/>
                </a:ext>
                <a:ext uri="{FF2B5EF4-FFF2-40B4-BE49-F238E27FC236}">
                  <a16:creationId xmlns:a16="http://schemas.microsoft.com/office/drawing/2014/main" id="{00000000-0008-0000-0C00-00003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200025</xdr:rowOff>
        </xdr:from>
        <xdr:to>
          <xdr:col>5</xdr:col>
          <xdr:colOff>0</xdr:colOff>
          <xdr:row>36</xdr:row>
          <xdr:rowOff>47625</xdr:rowOff>
        </xdr:to>
        <xdr:sp macro="" textlink="">
          <xdr:nvSpPr>
            <xdr:cNvPr id="379950" name="Check Box 46" hidden="1">
              <a:extLst>
                <a:ext uri="{63B3BB69-23CF-44E3-9099-C40C66FF867C}">
                  <a14:compatExt spid="_x0000_s379950"/>
                </a:ext>
                <a:ext uri="{FF2B5EF4-FFF2-40B4-BE49-F238E27FC236}">
                  <a16:creationId xmlns:a16="http://schemas.microsoft.com/office/drawing/2014/main" id="{00000000-0008-0000-0C00-00003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200025</xdr:rowOff>
        </xdr:from>
        <xdr:to>
          <xdr:col>6</xdr:col>
          <xdr:colOff>0</xdr:colOff>
          <xdr:row>36</xdr:row>
          <xdr:rowOff>47625</xdr:rowOff>
        </xdr:to>
        <xdr:sp macro="" textlink="">
          <xdr:nvSpPr>
            <xdr:cNvPr id="379951" name="Check Box 47" hidden="1">
              <a:extLst>
                <a:ext uri="{63B3BB69-23CF-44E3-9099-C40C66FF867C}">
                  <a14:compatExt spid="_x0000_s379951"/>
                </a:ext>
                <a:ext uri="{FF2B5EF4-FFF2-40B4-BE49-F238E27FC236}">
                  <a16:creationId xmlns:a16="http://schemas.microsoft.com/office/drawing/2014/main" id="{00000000-0008-0000-0C00-00003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200025</xdr:rowOff>
        </xdr:from>
        <xdr:to>
          <xdr:col>7</xdr:col>
          <xdr:colOff>0</xdr:colOff>
          <xdr:row>36</xdr:row>
          <xdr:rowOff>47625</xdr:rowOff>
        </xdr:to>
        <xdr:sp macro="" textlink="">
          <xdr:nvSpPr>
            <xdr:cNvPr id="379952" name="Check Box 48" hidden="1">
              <a:extLst>
                <a:ext uri="{63B3BB69-23CF-44E3-9099-C40C66FF867C}">
                  <a14:compatExt spid="_x0000_s379952"/>
                </a:ext>
                <a:ext uri="{FF2B5EF4-FFF2-40B4-BE49-F238E27FC236}">
                  <a16:creationId xmlns:a16="http://schemas.microsoft.com/office/drawing/2014/main" id="{00000000-0008-0000-0C00-00003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200025</xdr:rowOff>
        </xdr:from>
        <xdr:to>
          <xdr:col>8</xdr:col>
          <xdr:colOff>0</xdr:colOff>
          <xdr:row>36</xdr:row>
          <xdr:rowOff>47625</xdr:rowOff>
        </xdr:to>
        <xdr:sp macro="" textlink="">
          <xdr:nvSpPr>
            <xdr:cNvPr id="379953" name="Check Box 49" hidden="1">
              <a:extLst>
                <a:ext uri="{63B3BB69-23CF-44E3-9099-C40C66FF867C}">
                  <a14:compatExt spid="_x0000_s379953"/>
                </a:ext>
                <a:ext uri="{FF2B5EF4-FFF2-40B4-BE49-F238E27FC236}">
                  <a16:creationId xmlns:a16="http://schemas.microsoft.com/office/drawing/2014/main" id="{00000000-0008-0000-0C00-00003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200025</xdr:rowOff>
        </xdr:from>
        <xdr:to>
          <xdr:col>9</xdr:col>
          <xdr:colOff>0</xdr:colOff>
          <xdr:row>36</xdr:row>
          <xdr:rowOff>47625</xdr:rowOff>
        </xdr:to>
        <xdr:sp macro="" textlink="">
          <xdr:nvSpPr>
            <xdr:cNvPr id="379954" name="Check Box 50" hidden="1">
              <a:extLst>
                <a:ext uri="{63B3BB69-23CF-44E3-9099-C40C66FF867C}">
                  <a14:compatExt spid="_x0000_s379954"/>
                </a:ext>
                <a:ext uri="{FF2B5EF4-FFF2-40B4-BE49-F238E27FC236}">
                  <a16:creationId xmlns:a16="http://schemas.microsoft.com/office/drawing/2014/main" id="{00000000-0008-0000-0C00-00003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200025</xdr:rowOff>
        </xdr:from>
        <xdr:to>
          <xdr:col>5</xdr:col>
          <xdr:colOff>0</xdr:colOff>
          <xdr:row>38</xdr:row>
          <xdr:rowOff>47625</xdr:rowOff>
        </xdr:to>
        <xdr:sp macro="" textlink="">
          <xdr:nvSpPr>
            <xdr:cNvPr id="379955" name="Check Box 51" hidden="1">
              <a:extLst>
                <a:ext uri="{63B3BB69-23CF-44E3-9099-C40C66FF867C}">
                  <a14:compatExt spid="_x0000_s379955"/>
                </a:ext>
                <a:ext uri="{FF2B5EF4-FFF2-40B4-BE49-F238E27FC236}">
                  <a16:creationId xmlns:a16="http://schemas.microsoft.com/office/drawing/2014/main" id="{00000000-0008-0000-0C00-00003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200025</xdr:rowOff>
        </xdr:from>
        <xdr:to>
          <xdr:col>6</xdr:col>
          <xdr:colOff>0</xdr:colOff>
          <xdr:row>38</xdr:row>
          <xdr:rowOff>47625</xdr:rowOff>
        </xdr:to>
        <xdr:sp macro="" textlink="">
          <xdr:nvSpPr>
            <xdr:cNvPr id="379956" name="Check Box 52" hidden="1">
              <a:extLst>
                <a:ext uri="{63B3BB69-23CF-44E3-9099-C40C66FF867C}">
                  <a14:compatExt spid="_x0000_s379956"/>
                </a:ext>
                <a:ext uri="{FF2B5EF4-FFF2-40B4-BE49-F238E27FC236}">
                  <a16:creationId xmlns:a16="http://schemas.microsoft.com/office/drawing/2014/main" id="{00000000-0008-0000-0C00-00003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200025</xdr:rowOff>
        </xdr:from>
        <xdr:to>
          <xdr:col>7</xdr:col>
          <xdr:colOff>0</xdr:colOff>
          <xdr:row>38</xdr:row>
          <xdr:rowOff>47625</xdr:rowOff>
        </xdr:to>
        <xdr:sp macro="" textlink="">
          <xdr:nvSpPr>
            <xdr:cNvPr id="379957" name="Check Box 53" hidden="1">
              <a:extLst>
                <a:ext uri="{63B3BB69-23CF-44E3-9099-C40C66FF867C}">
                  <a14:compatExt spid="_x0000_s379957"/>
                </a:ext>
                <a:ext uri="{FF2B5EF4-FFF2-40B4-BE49-F238E27FC236}">
                  <a16:creationId xmlns:a16="http://schemas.microsoft.com/office/drawing/2014/main" id="{00000000-0008-0000-0C00-00003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200025</xdr:rowOff>
        </xdr:from>
        <xdr:to>
          <xdr:col>8</xdr:col>
          <xdr:colOff>0</xdr:colOff>
          <xdr:row>38</xdr:row>
          <xdr:rowOff>47625</xdr:rowOff>
        </xdr:to>
        <xdr:sp macro="" textlink="">
          <xdr:nvSpPr>
            <xdr:cNvPr id="379958" name="Check Box 54" hidden="1">
              <a:extLst>
                <a:ext uri="{63B3BB69-23CF-44E3-9099-C40C66FF867C}">
                  <a14:compatExt spid="_x0000_s379958"/>
                </a:ext>
                <a:ext uri="{FF2B5EF4-FFF2-40B4-BE49-F238E27FC236}">
                  <a16:creationId xmlns:a16="http://schemas.microsoft.com/office/drawing/2014/main" id="{00000000-0008-0000-0C00-00003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200025</xdr:rowOff>
        </xdr:from>
        <xdr:to>
          <xdr:col>9</xdr:col>
          <xdr:colOff>0</xdr:colOff>
          <xdr:row>38</xdr:row>
          <xdr:rowOff>47625</xdr:rowOff>
        </xdr:to>
        <xdr:sp macro="" textlink="">
          <xdr:nvSpPr>
            <xdr:cNvPr id="379959" name="Check Box 55" hidden="1">
              <a:extLst>
                <a:ext uri="{63B3BB69-23CF-44E3-9099-C40C66FF867C}">
                  <a14:compatExt spid="_x0000_s379959"/>
                </a:ext>
                <a:ext uri="{FF2B5EF4-FFF2-40B4-BE49-F238E27FC236}">
                  <a16:creationId xmlns:a16="http://schemas.microsoft.com/office/drawing/2014/main" id="{00000000-0008-0000-0C00-00003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200025</xdr:rowOff>
        </xdr:from>
        <xdr:to>
          <xdr:col>5</xdr:col>
          <xdr:colOff>0</xdr:colOff>
          <xdr:row>40</xdr:row>
          <xdr:rowOff>47625</xdr:rowOff>
        </xdr:to>
        <xdr:sp macro="" textlink="">
          <xdr:nvSpPr>
            <xdr:cNvPr id="379960" name="Check Box 56" hidden="1">
              <a:extLst>
                <a:ext uri="{63B3BB69-23CF-44E3-9099-C40C66FF867C}">
                  <a14:compatExt spid="_x0000_s379960"/>
                </a:ext>
                <a:ext uri="{FF2B5EF4-FFF2-40B4-BE49-F238E27FC236}">
                  <a16:creationId xmlns:a16="http://schemas.microsoft.com/office/drawing/2014/main" id="{00000000-0008-0000-0C00-00003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200025</xdr:rowOff>
        </xdr:from>
        <xdr:to>
          <xdr:col>6</xdr:col>
          <xdr:colOff>0</xdr:colOff>
          <xdr:row>40</xdr:row>
          <xdr:rowOff>47625</xdr:rowOff>
        </xdr:to>
        <xdr:sp macro="" textlink="">
          <xdr:nvSpPr>
            <xdr:cNvPr id="379961" name="Check Box 57" hidden="1">
              <a:extLst>
                <a:ext uri="{63B3BB69-23CF-44E3-9099-C40C66FF867C}">
                  <a14:compatExt spid="_x0000_s379961"/>
                </a:ext>
                <a:ext uri="{FF2B5EF4-FFF2-40B4-BE49-F238E27FC236}">
                  <a16:creationId xmlns:a16="http://schemas.microsoft.com/office/drawing/2014/main" id="{00000000-0008-0000-0C00-00003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200025</xdr:rowOff>
        </xdr:from>
        <xdr:to>
          <xdr:col>7</xdr:col>
          <xdr:colOff>0</xdr:colOff>
          <xdr:row>40</xdr:row>
          <xdr:rowOff>47625</xdr:rowOff>
        </xdr:to>
        <xdr:sp macro="" textlink="">
          <xdr:nvSpPr>
            <xdr:cNvPr id="379962" name="Check Box 58" hidden="1">
              <a:extLst>
                <a:ext uri="{63B3BB69-23CF-44E3-9099-C40C66FF867C}">
                  <a14:compatExt spid="_x0000_s379962"/>
                </a:ext>
                <a:ext uri="{FF2B5EF4-FFF2-40B4-BE49-F238E27FC236}">
                  <a16:creationId xmlns:a16="http://schemas.microsoft.com/office/drawing/2014/main" id="{00000000-0008-0000-0C00-00003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200025</xdr:rowOff>
        </xdr:from>
        <xdr:to>
          <xdr:col>8</xdr:col>
          <xdr:colOff>0</xdr:colOff>
          <xdr:row>40</xdr:row>
          <xdr:rowOff>47625</xdr:rowOff>
        </xdr:to>
        <xdr:sp macro="" textlink="">
          <xdr:nvSpPr>
            <xdr:cNvPr id="379963" name="Check Box 59" hidden="1">
              <a:extLst>
                <a:ext uri="{63B3BB69-23CF-44E3-9099-C40C66FF867C}">
                  <a14:compatExt spid="_x0000_s379963"/>
                </a:ext>
                <a:ext uri="{FF2B5EF4-FFF2-40B4-BE49-F238E27FC236}">
                  <a16:creationId xmlns:a16="http://schemas.microsoft.com/office/drawing/2014/main" id="{00000000-0008-0000-0C00-00004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200025</xdr:rowOff>
        </xdr:from>
        <xdr:to>
          <xdr:col>9</xdr:col>
          <xdr:colOff>0</xdr:colOff>
          <xdr:row>40</xdr:row>
          <xdr:rowOff>47625</xdr:rowOff>
        </xdr:to>
        <xdr:sp macro="" textlink="">
          <xdr:nvSpPr>
            <xdr:cNvPr id="379964" name="Check Box 60" hidden="1">
              <a:extLst>
                <a:ext uri="{63B3BB69-23CF-44E3-9099-C40C66FF867C}">
                  <a14:compatExt spid="_x0000_s379964"/>
                </a:ext>
                <a:ext uri="{FF2B5EF4-FFF2-40B4-BE49-F238E27FC236}">
                  <a16:creationId xmlns:a16="http://schemas.microsoft.com/office/drawing/2014/main" id="{00000000-0008-0000-0C00-00004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200025</xdr:rowOff>
        </xdr:from>
        <xdr:to>
          <xdr:col>5</xdr:col>
          <xdr:colOff>0</xdr:colOff>
          <xdr:row>42</xdr:row>
          <xdr:rowOff>47625</xdr:rowOff>
        </xdr:to>
        <xdr:sp macro="" textlink="">
          <xdr:nvSpPr>
            <xdr:cNvPr id="379965" name="Check Box 61" hidden="1">
              <a:extLst>
                <a:ext uri="{63B3BB69-23CF-44E3-9099-C40C66FF867C}">
                  <a14:compatExt spid="_x0000_s379965"/>
                </a:ext>
                <a:ext uri="{FF2B5EF4-FFF2-40B4-BE49-F238E27FC236}">
                  <a16:creationId xmlns:a16="http://schemas.microsoft.com/office/drawing/2014/main" id="{00000000-0008-0000-0C00-00004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200025</xdr:rowOff>
        </xdr:from>
        <xdr:to>
          <xdr:col>6</xdr:col>
          <xdr:colOff>0</xdr:colOff>
          <xdr:row>42</xdr:row>
          <xdr:rowOff>47625</xdr:rowOff>
        </xdr:to>
        <xdr:sp macro="" textlink="">
          <xdr:nvSpPr>
            <xdr:cNvPr id="379966" name="Check Box 62" hidden="1">
              <a:extLst>
                <a:ext uri="{63B3BB69-23CF-44E3-9099-C40C66FF867C}">
                  <a14:compatExt spid="_x0000_s379966"/>
                </a:ext>
                <a:ext uri="{FF2B5EF4-FFF2-40B4-BE49-F238E27FC236}">
                  <a16:creationId xmlns:a16="http://schemas.microsoft.com/office/drawing/2014/main" id="{00000000-0008-0000-0C00-00004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200025</xdr:rowOff>
        </xdr:from>
        <xdr:to>
          <xdr:col>7</xdr:col>
          <xdr:colOff>0</xdr:colOff>
          <xdr:row>42</xdr:row>
          <xdr:rowOff>47625</xdr:rowOff>
        </xdr:to>
        <xdr:sp macro="" textlink="">
          <xdr:nvSpPr>
            <xdr:cNvPr id="379967" name="Check Box 63" hidden="1">
              <a:extLst>
                <a:ext uri="{63B3BB69-23CF-44E3-9099-C40C66FF867C}">
                  <a14:compatExt spid="_x0000_s379967"/>
                </a:ext>
                <a:ext uri="{FF2B5EF4-FFF2-40B4-BE49-F238E27FC236}">
                  <a16:creationId xmlns:a16="http://schemas.microsoft.com/office/drawing/2014/main" id="{00000000-0008-0000-0C00-00004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200025</xdr:rowOff>
        </xdr:from>
        <xdr:to>
          <xdr:col>8</xdr:col>
          <xdr:colOff>0</xdr:colOff>
          <xdr:row>42</xdr:row>
          <xdr:rowOff>47625</xdr:rowOff>
        </xdr:to>
        <xdr:sp macro="" textlink="">
          <xdr:nvSpPr>
            <xdr:cNvPr id="379968" name="Check Box 64" hidden="1">
              <a:extLst>
                <a:ext uri="{63B3BB69-23CF-44E3-9099-C40C66FF867C}">
                  <a14:compatExt spid="_x0000_s379968"/>
                </a:ext>
                <a:ext uri="{FF2B5EF4-FFF2-40B4-BE49-F238E27FC236}">
                  <a16:creationId xmlns:a16="http://schemas.microsoft.com/office/drawing/2014/main" id="{00000000-0008-0000-0C00-00004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200025</xdr:rowOff>
        </xdr:from>
        <xdr:to>
          <xdr:col>9</xdr:col>
          <xdr:colOff>0</xdr:colOff>
          <xdr:row>42</xdr:row>
          <xdr:rowOff>47625</xdr:rowOff>
        </xdr:to>
        <xdr:sp macro="" textlink="">
          <xdr:nvSpPr>
            <xdr:cNvPr id="379969" name="Check Box 65" hidden="1">
              <a:extLst>
                <a:ext uri="{63B3BB69-23CF-44E3-9099-C40C66FF867C}">
                  <a14:compatExt spid="_x0000_s379969"/>
                </a:ext>
                <a:ext uri="{FF2B5EF4-FFF2-40B4-BE49-F238E27FC236}">
                  <a16:creationId xmlns:a16="http://schemas.microsoft.com/office/drawing/2014/main" id="{00000000-0008-0000-0C00-00004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200025</xdr:rowOff>
        </xdr:from>
        <xdr:to>
          <xdr:col>5</xdr:col>
          <xdr:colOff>0</xdr:colOff>
          <xdr:row>44</xdr:row>
          <xdr:rowOff>47625</xdr:rowOff>
        </xdr:to>
        <xdr:sp macro="" textlink="">
          <xdr:nvSpPr>
            <xdr:cNvPr id="379970" name="Check Box 66" hidden="1">
              <a:extLst>
                <a:ext uri="{63B3BB69-23CF-44E3-9099-C40C66FF867C}">
                  <a14:compatExt spid="_x0000_s379970"/>
                </a:ext>
                <a:ext uri="{FF2B5EF4-FFF2-40B4-BE49-F238E27FC236}">
                  <a16:creationId xmlns:a16="http://schemas.microsoft.com/office/drawing/2014/main" id="{00000000-0008-0000-0C00-00004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200025</xdr:rowOff>
        </xdr:from>
        <xdr:to>
          <xdr:col>6</xdr:col>
          <xdr:colOff>0</xdr:colOff>
          <xdr:row>44</xdr:row>
          <xdr:rowOff>47625</xdr:rowOff>
        </xdr:to>
        <xdr:sp macro="" textlink="">
          <xdr:nvSpPr>
            <xdr:cNvPr id="379971" name="Check Box 67" hidden="1">
              <a:extLst>
                <a:ext uri="{63B3BB69-23CF-44E3-9099-C40C66FF867C}">
                  <a14:compatExt spid="_x0000_s379971"/>
                </a:ext>
                <a:ext uri="{FF2B5EF4-FFF2-40B4-BE49-F238E27FC236}">
                  <a16:creationId xmlns:a16="http://schemas.microsoft.com/office/drawing/2014/main" id="{00000000-0008-0000-0C00-00004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200025</xdr:rowOff>
        </xdr:from>
        <xdr:to>
          <xdr:col>7</xdr:col>
          <xdr:colOff>0</xdr:colOff>
          <xdr:row>44</xdr:row>
          <xdr:rowOff>47625</xdr:rowOff>
        </xdr:to>
        <xdr:sp macro="" textlink="">
          <xdr:nvSpPr>
            <xdr:cNvPr id="379972" name="Check Box 68" hidden="1">
              <a:extLst>
                <a:ext uri="{63B3BB69-23CF-44E3-9099-C40C66FF867C}">
                  <a14:compatExt spid="_x0000_s379972"/>
                </a:ext>
                <a:ext uri="{FF2B5EF4-FFF2-40B4-BE49-F238E27FC236}">
                  <a16:creationId xmlns:a16="http://schemas.microsoft.com/office/drawing/2014/main" id="{00000000-0008-0000-0C00-00004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200025</xdr:rowOff>
        </xdr:from>
        <xdr:to>
          <xdr:col>8</xdr:col>
          <xdr:colOff>0</xdr:colOff>
          <xdr:row>44</xdr:row>
          <xdr:rowOff>47625</xdr:rowOff>
        </xdr:to>
        <xdr:sp macro="" textlink="">
          <xdr:nvSpPr>
            <xdr:cNvPr id="379973" name="Check Box 69" hidden="1">
              <a:extLst>
                <a:ext uri="{63B3BB69-23CF-44E3-9099-C40C66FF867C}">
                  <a14:compatExt spid="_x0000_s379973"/>
                </a:ext>
                <a:ext uri="{FF2B5EF4-FFF2-40B4-BE49-F238E27FC236}">
                  <a16:creationId xmlns:a16="http://schemas.microsoft.com/office/drawing/2014/main" id="{00000000-0008-0000-0C00-00004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200025</xdr:rowOff>
        </xdr:from>
        <xdr:to>
          <xdr:col>9</xdr:col>
          <xdr:colOff>0</xdr:colOff>
          <xdr:row>44</xdr:row>
          <xdr:rowOff>47625</xdr:rowOff>
        </xdr:to>
        <xdr:sp macro="" textlink="">
          <xdr:nvSpPr>
            <xdr:cNvPr id="379974" name="Check Box 70" hidden="1">
              <a:extLst>
                <a:ext uri="{63B3BB69-23CF-44E3-9099-C40C66FF867C}">
                  <a14:compatExt spid="_x0000_s379974"/>
                </a:ext>
                <a:ext uri="{FF2B5EF4-FFF2-40B4-BE49-F238E27FC236}">
                  <a16:creationId xmlns:a16="http://schemas.microsoft.com/office/drawing/2014/main" id="{00000000-0008-0000-0C00-00004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31750</xdr:colOff>
          <xdr:row>14</xdr:row>
          <xdr:rowOff>971550</xdr:rowOff>
        </xdr:from>
        <xdr:to>
          <xdr:col>14</xdr:col>
          <xdr:colOff>0</xdr:colOff>
          <xdr:row>16</xdr:row>
          <xdr:rowOff>50800</xdr:rowOff>
        </xdr:to>
        <xdr:grpSp>
          <xdr:nvGrpSpPr>
            <xdr:cNvPr id="72" name="Group 71"/>
            <xdr:cNvGrpSpPr/>
          </xdr:nvGrpSpPr>
          <xdr:grpSpPr>
            <a:xfrm>
              <a:off x="3796030" y="3509010"/>
              <a:ext cx="3747770" cy="306070"/>
              <a:chOff x="3867151" y="3378200"/>
              <a:chExt cx="3803649" cy="304800"/>
            </a:xfrm>
          </xdr:grpSpPr>
          <xdr:sp macro="" textlink="">
            <xdr:nvSpPr>
              <xdr:cNvPr id="379975" name="Check Box 71" hidden="1">
                <a:extLst>
                  <a:ext uri="{63B3BB69-23CF-44E3-9099-C40C66FF867C}">
                    <a14:compatExt spid="_x0000_s379975"/>
                  </a:ext>
                  <a:ext uri="{FF2B5EF4-FFF2-40B4-BE49-F238E27FC236}">
                    <a16:creationId xmlns:a16="http://schemas.microsoft.com/office/drawing/2014/main" id="{00000000-0008-0000-0C00-0000013C0300}"/>
                  </a:ext>
                </a:extLst>
              </xdr:cNvPr>
              <xdr:cNvSpPr/>
            </xdr:nvSpPr>
            <xdr:spPr bwMode="auto">
              <a:xfrm>
                <a:off x="3867151"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76" name="Check Box 72" hidden="1">
                <a:extLst>
                  <a:ext uri="{63B3BB69-23CF-44E3-9099-C40C66FF867C}">
                    <a14:compatExt spid="_x0000_s379976"/>
                  </a:ext>
                  <a:ext uri="{FF2B5EF4-FFF2-40B4-BE49-F238E27FC236}">
                    <a16:creationId xmlns:a16="http://schemas.microsoft.com/office/drawing/2014/main" id="{00000000-0008-0000-0C00-0000023C0300}"/>
                  </a:ext>
                </a:extLst>
              </xdr:cNvPr>
              <xdr:cNvSpPr/>
            </xdr:nvSpPr>
            <xdr:spPr bwMode="auto">
              <a:xfrm>
                <a:off x="411480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77" name="Check Box 73" hidden="1">
                <a:extLst>
                  <a:ext uri="{63B3BB69-23CF-44E3-9099-C40C66FF867C}">
                    <a14:compatExt spid="_x0000_s379977"/>
                  </a:ext>
                  <a:ext uri="{FF2B5EF4-FFF2-40B4-BE49-F238E27FC236}">
                    <a16:creationId xmlns:a16="http://schemas.microsoft.com/office/drawing/2014/main" id="{00000000-0008-0000-0C00-0000033C0300}"/>
                  </a:ext>
                </a:extLst>
              </xdr:cNvPr>
              <xdr:cNvSpPr/>
            </xdr:nvSpPr>
            <xdr:spPr bwMode="auto">
              <a:xfrm>
                <a:off x="436245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78" name="Check Box 74" hidden="1">
                <a:extLst>
                  <a:ext uri="{63B3BB69-23CF-44E3-9099-C40C66FF867C}">
                    <a14:compatExt spid="_x0000_s379978"/>
                  </a:ext>
                  <a:ext uri="{FF2B5EF4-FFF2-40B4-BE49-F238E27FC236}">
                    <a16:creationId xmlns:a16="http://schemas.microsoft.com/office/drawing/2014/main" id="{00000000-0008-0000-0C00-0000043C0300}"/>
                  </a:ext>
                </a:extLst>
              </xdr:cNvPr>
              <xdr:cNvSpPr/>
            </xdr:nvSpPr>
            <xdr:spPr bwMode="auto">
              <a:xfrm>
                <a:off x="461010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79" name="Check Box 75" hidden="1">
                <a:extLst>
                  <a:ext uri="{63B3BB69-23CF-44E3-9099-C40C66FF867C}">
                    <a14:compatExt spid="_x0000_s379979"/>
                  </a:ext>
                  <a:ext uri="{FF2B5EF4-FFF2-40B4-BE49-F238E27FC236}">
                    <a16:creationId xmlns:a16="http://schemas.microsoft.com/office/drawing/2014/main" id="{00000000-0008-0000-0C00-0000053C0300}"/>
                  </a:ext>
                </a:extLst>
              </xdr:cNvPr>
              <xdr:cNvSpPr/>
            </xdr:nvSpPr>
            <xdr:spPr bwMode="auto">
              <a:xfrm>
                <a:off x="485775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80" name="Check Box 76" hidden="1">
                <a:extLst>
                  <a:ext uri="{63B3BB69-23CF-44E3-9099-C40C66FF867C}">
                    <a14:compatExt spid="_x0000_s379980"/>
                  </a:ext>
                  <a:ext uri="{FF2B5EF4-FFF2-40B4-BE49-F238E27FC236}">
                    <a16:creationId xmlns:a16="http://schemas.microsoft.com/office/drawing/2014/main" id="{00000000-0008-0000-0C00-0000603C0300}"/>
                  </a:ext>
                </a:extLst>
              </xdr:cNvPr>
              <xdr:cNvSpPr/>
            </xdr:nvSpPr>
            <xdr:spPr bwMode="auto">
              <a:xfrm>
                <a:off x="720725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79981" name="Check Box 77" hidden="1">
                <a:extLst>
                  <a:ext uri="{63B3BB69-23CF-44E3-9099-C40C66FF867C}">
                    <a14:compatExt spid="_x0000_s379981"/>
                  </a:ext>
                  <a:ext uri="{FF2B5EF4-FFF2-40B4-BE49-F238E27FC236}">
                    <a16:creationId xmlns:a16="http://schemas.microsoft.com/office/drawing/2014/main" id="{00000000-0008-0000-0C00-0000613C0300}"/>
                  </a:ext>
                </a:extLst>
              </xdr:cNvPr>
              <xdr:cNvSpPr/>
            </xdr:nvSpPr>
            <xdr:spPr bwMode="auto">
              <a:xfrm>
                <a:off x="7454900" y="3378200"/>
                <a:ext cx="215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200025</xdr:rowOff>
        </xdr:from>
        <xdr:to>
          <xdr:col>13</xdr:col>
          <xdr:colOff>0</xdr:colOff>
          <xdr:row>18</xdr:row>
          <xdr:rowOff>47625</xdr:rowOff>
        </xdr:to>
        <xdr:sp macro="" textlink="">
          <xdr:nvSpPr>
            <xdr:cNvPr id="379982" name="Check Box 78" hidden="1">
              <a:extLst>
                <a:ext uri="{63B3BB69-23CF-44E3-9099-C40C66FF867C}">
                  <a14:compatExt spid="_x0000_s379982"/>
                </a:ext>
                <a:ext uri="{FF2B5EF4-FFF2-40B4-BE49-F238E27FC236}">
                  <a16:creationId xmlns:a16="http://schemas.microsoft.com/office/drawing/2014/main" id="{00000000-0008-0000-0C00-00006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200025</xdr:rowOff>
        </xdr:from>
        <xdr:to>
          <xdr:col>14</xdr:col>
          <xdr:colOff>0</xdr:colOff>
          <xdr:row>18</xdr:row>
          <xdr:rowOff>47625</xdr:rowOff>
        </xdr:to>
        <xdr:sp macro="" textlink="">
          <xdr:nvSpPr>
            <xdr:cNvPr id="379983" name="Check Box 79" hidden="1">
              <a:extLst>
                <a:ext uri="{63B3BB69-23CF-44E3-9099-C40C66FF867C}">
                  <a14:compatExt spid="_x0000_s379983"/>
                </a:ext>
                <a:ext uri="{FF2B5EF4-FFF2-40B4-BE49-F238E27FC236}">
                  <a16:creationId xmlns:a16="http://schemas.microsoft.com/office/drawing/2014/main" id="{00000000-0008-0000-0C00-00006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200025</xdr:rowOff>
        </xdr:from>
        <xdr:to>
          <xdr:col>13</xdr:col>
          <xdr:colOff>0</xdr:colOff>
          <xdr:row>20</xdr:row>
          <xdr:rowOff>47625</xdr:rowOff>
        </xdr:to>
        <xdr:sp macro="" textlink="">
          <xdr:nvSpPr>
            <xdr:cNvPr id="379984" name="Check Box 80" hidden="1">
              <a:extLst>
                <a:ext uri="{63B3BB69-23CF-44E3-9099-C40C66FF867C}">
                  <a14:compatExt spid="_x0000_s379984"/>
                </a:ext>
                <a:ext uri="{FF2B5EF4-FFF2-40B4-BE49-F238E27FC236}">
                  <a16:creationId xmlns:a16="http://schemas.microsoft.com/office/drawing/2014/main" id="{00000000-0008-0000-0C00-00006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200025</xdr:rowOff>
        </xdr:from>
        <xdr:to>
          <xdr:col>14</xdr:col>
          <xdr:colOff>0</xdr:colOff>
          <xdr:row>20</xdr:row>
          <xdr:rowOff>47625</xdr:rowOff>
        </xdr:to>
        <xdr:sp macro="" textlink="">
          <xdr:nvSpPr>
            <xdr:cNvPr id="379985" name="Check Box 81" hidden="1">
              <a:extLst>
                <a:ext uri="{63B3BB69-23CF-44E3-9099-C40C66FF867C}">
                  <a14:compatExt spid="_x0000_s379985"/>
                </a:ext>
                <a:ext uri="{FF2B5EF4-FFF2-40B4-BE49-F238E27FC236}">
                  <a16:creationId xmlns:a16="http://schemas.microsoft.com/office/drawing/2014/main" id="{00000000-0008-0000-0C00-00006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200025</xdr:rowOff>
        </xdr:from>
        <xdr:to>
          <xdr:col>13</xdr:col>
          <xdr:colOff>0</xdr:colOff>
          <xdr:row>22</xdr:row>
          <xdr:rowOff>47625</xdr:rowOff>
        </xdr:to>
        <xdr:sp macro="" textlink="">
          <xdr:nvSpPr>
            <xdr:cNvPr id="379986" name="Check Box 82" hidden="1">
              <a:extLst>
                <a:ext uri="{63B3BB69-23CF-44E3-9099-C40C66FF867C}">
                  <a14:compatExt spid="_x0000_s379986"/>
                </a:ext>
                <a:ext uri="{FF2B5EF4-FFF2-40B4-BE49-F238E27FC236}">
                  <a16:creationId xmlns:a16="http://schemas.microsoft.com/office/drawing/2014/main" id="{00000000-0008-0000-0C00-00006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200025</xdr:rowOff>
        </xdr:from>
        <xdr:to>
          <xdr:col>14</xdr:col>
          <xdr:colOff>0</xdr:colOff>
          <xdr:row>22</xdr:row>
          <xdr:rowOff>47625</xdr:rowOff>
        </xdr:to>
        <xdr:sp macro="" textlink="">
          <xdr:nvSpPr>
            <xdr:cNvPr id="379987" name="Check Box 83" hidden="1">
              <a:extLst>
                <a:ext uri="{63B3BB69-23CF-44E3-9099-C40C66FF867C}">
                  <a14:compatExt spid="_x0000_s379987"/>
                </a:ext>
                <a:ext uri="{FF2B5EF4-FFF2-40B4-BE49-F238E27FC236}">
                  <a16:creationId xmlns:a16="http://schemas.microsoft.com/office/drawing/2014/main" id="{00000000-0008-0000-0C00-00006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200025</xdr:rowOff>
        </xdr:from>
        <xdr:to>
          <xdr:col>13</xdr:col>
          <xdr:colOff>0</xdr:colOff>
          <xdr:row>24</xdr:row>
          <xdr:rowOff>47625</xdr:rowOff>
        </xdr:to>
        <xdr:sp macro="" textlink="">
          <xdr:nvSpPr>
            <xdr:cNvPr id="379988" name="Check Box 84" hidden="1">
              <a:extLst>
                <a:ext uri="{63B3BB69-23CF-44E3-9099-C40C66FF867C}">
                  <a14:compatExt spid="_x0000_s379988"/>
                </a:ext>
                <a:ext uri="{FF2B5EF4-FFF2-40B4-BE49-F238E27FC236}">
                  <a16:creationId xmlns:a16="http://schemas.microsoft.com/office/drawing/2014/main" id="{00000000-0008-0000-0C00-00006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200025</xdr:rowOff>
        </xdr:from>
        <xdr:to>
          <xdr:col>14</xdr:col>
          <xdr:colOff>0</xdr:colOff>
          <xdr:row>24</xdr:row>
          <xdr:rowOff>47625</xdr:rowOff>
        </xdr:to>
        <xdr:sp macro="" textlink="">
          <xdr:nvSpPr>
            <xdr:cNvPr id="379989" name="Check Box 85" hidden="1">
              <a:extLst>
                <a:ext uri="{63B3BB69-23CF-44E3-9099-C40C66FF867C}">
                  <a14:compatExt spid="_x0000_s379989"/>
                </a:ext>
                <a:ext uri="{FF2B5EF4-FFF2-40B4-BE49-F238E27FC236}">
                  <a16:creationId xmlns:a16="http://schemas.microsoft.com/office/drawing/2014/main" id="{00000000-0008-0000-0C00-00006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200025</xdr:rowOff>
        </xdr:from>
        <xdr:to>
          <xdr:col>13</xdr:col>
          <xdr:colOff>0</xdr:colOff>
          <xdr:row>26</xdr:row>
          <xdr:rowOff>47625</xdr:rowOff>
        </xdr:to>
        <xdr:sp macro="" textlink="">
          <xdr:nvSpPr>
            <xdr:cNvPr id="379990" name="Check Box 86" hidden="1">
              <a:extLst>
                <a:ext uri="{63B3BB69-23CF-44E3-9099-C40C66FF867C}">
                  <a14:compatExt spid="_x0000_s379990"/>
                </a:ext>
                <a:ext uri="{FF2B5EF4-FFF2-40B4-BE49-F238E27FC236}">
                  <a16:creationId xmlns:a16="http://schemas.microsoft.com/office/drawing/2014/main" id="{00000000-0008-0000-0C00-00006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200025</xdr:rowOff>
        </xdr:from>
        <xdr:to>
          <xdr:col>14</xdr:col>
          <xdr:colOff>0</xdr:colOff>
          <xdr:row>26</xdr:row>
          <xdr:rowOff>47625</xdr:rowOff>
        </xdr:to>
        <xdr:sp macro="" textlink="">
          <xdr:nvSpPr>
            <xdr:cNvPr id="379991" name="Check Box 87" hidden="1">
              <a:extLst>
                <a:ext uri="{63B3BB69-23CF-44E3-9099-C40C66FF867C}">
                  <a14:compatExt spid="_x0000_s379991"/>
                </a:ext>
                <a:ext uri="{FF2B5EF4-FFF2-40B4-BE49-F238E27FC236}">
                  <a16:creationId xmlns:a16="http://schemas.microsoft.com/office/drawing/2014/main" id="{00000000-0008-0000-0C00-00006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200025</xdr:rowOff>
        </xdr:from>
        <xdr:to>
          <xdr:col>13</xdr:col>
          <xdr:colOff>0</xdr:colOff>
          <xdr:row>28</xdr:row>
          <xdr:rowOff>47625</xdr:rowOff>
        </xdr:to>
        <xdr:sp macro="" textlink="">
          <xdr:nvSpPr>
            <xdr:cNvPr id="379992" name="Check Box 88" hidden="1">
              <a:extLst>
                <a:ext uri="{63B3BB69-23CF-44E3-9099-C40C66FF867C}">
                  <a14:compatExt spid="_x0000_s379992"/>
                </a:ext>
                <a:ext uri="{FF2B5EF4-FFF2-40B4-BE49-F238E27FC236}">
                  <a16:creationId xmlns:a16="http://schemas.microsoft.com/office/drawing/2014/main" id="{00000000-0008-0000-0C00-00006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200025</xdr:rowOff>
        </xdr:from>
        <xdr:to>
          <xdr:col>14</xdr:col>
          <xdr:colOff>0</xdr:colOff>
          <xdr:row>28</xdr:row>
          <xdr:rowOff>47625</xdr:rowOff>
        </xdr:to>
        <xdr:sp macro="" textlink="">
          <xdr:nvSpPr>
            <xdr:cNvPr id="379993" name="Check Box 89" hidden="1">
              <a:extLst>
                <a:ext uri="{63B3BB69-23CF-44E3-9099-C40C66FF867C}">
                  <a14:compatExt spid="_x0000_s379993"/>
                </a:ext>
                <a:ext uri="{FF2B5EF4-FFF2-40B4-BE49-F238E27FC236}">
                  <a16:creationId xmlns:a16="http://schemas.microsoft.com/office/drawing/2014/main" id="{00000000-0008-0000-0C00-00006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200025</xdr:rowOff>
        </xdr:from>
        <xdr:to>
          <xdr:col>13</xdr:col>
          <xdr:colOff>0</xdr:colOff>
          <xdr:row>30</xdr:row>
          <xdr:rowOff>47625</xdr:rowOff>
        </xdr:to>
        <xdr:sp macro="" textlink="">
          <xdr:nvSpPr>
            <xdr:cNvPr id="379994" name="Check Box 90" hidden="1">
              <a:extLst>
                <a:ext uri="{63B3BB69-23CF-44E3-9099-C40C66FF867C}">
                  <a14:compatExt spid="_x0000_s379994"/>
                </a:ext>
                <a:ext uri="{FF2B5EF4-FFF2-40B4-BE49-F238E27FC236}">
                  <a16:creationId xmlns:a16="http://schemas.microsoft.com/office/drawing/2014/main" id="{00000000-0008-0000-0C00-00006E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28</xdr:row>
          <xdr:rowOff>200025</xdr:rowOff>
        </xdr:from>
        <xdr:to>
          <xdr:col>14</xdr:col>
          <xdr:colOff>0</xdr:colOff>
          <xdr:row>30</xdr:row>
          <xdr:rowOff>47625</xdr:rowOff>
        </xdr:to>
        <xdr:sp macro="" textlink="">
          <xdr:nvSpPr>
            <xdr:cNvPr id="379995" name="Check Box 91" hidden="1">
              <a:extLst>
                <a:ext uri="{63B3BB69-23CF-44E3-9099-C40C66FF867C}">
                  <a14:compatExt spid="_x0000_s379995"/>
                </a:ext>
                <a:ext uri="{FF2B5EF4-FFF2-40B4-BE49-F238E27FC236}">
                  <a16:creationId xmlns:a16="http://schemas.microsoft.com/office/drawing/2014/main" id="{00000000-0008-0000-0C00-00006F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200025</xdr:rowOff>
        </xdr:from>
        <xdr:to>
          <xdr:col>13</xdr:col>
          <xdr:colOff>0</xdr:colOff>
          <xdr:row>32</xdr:row>
          <xdr:rowOff>47625</xdr:rowOff>
        </xdr:to>
        <xdr:sp macro="" textlink="">
          <xdr:nvSpPr>
            <xdr:cNvPr id="379996" name="Check Box 92" hidden="1">
              <a:extLst>
                <a:ext uri="{63B3BB69-23CF-44E3-9099-C40C66FF867C}">
                  <a14:compatExt spid="_x0000_s379996"/>
                </a:ext>
                <a:ext uri="{FF2B5EF4-FFF2-40B4-BE49-F238E27FC236}">
                  <a16:creationId xmlns:a16="http://schemas.microsoft.com/office/drawing/2014/main" id="{00000000-0008-0000-0C00-000070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30</xdr:row>
          <xdr:rowOff>200025</xdr:rowOff>
        </xdr:from>
        <xdr:to>
          <xdr:col>14</xdr:col>
          <xdr:colOff>0</xdr:colOff>
          <xdr:row>32</xdr:row>
          <xdr:rowOff>47625</xdr:rowOff>
        </xdr:to>
        <xdr:sp macro="" textlink="">
          <xdr:nvSpPr>
            <xdr:cNvPr id="379997" name="Check Box 93" hidden="1">
              <a:extLst>
                <a:ext uri="{63B3BB69-23CF-44E3-9099-C40C66FF867C}">
                  <a14:compatExt spid="_x0000_s379997"/>
                </a:ext>
                <a:ext uri="{FF2B5EF4-FFF2-40B4-BE49-F238E27FC236}">
                  <a16:creationId xmlns:a16="http://schemas.microsoft.com/office/drawing/2014/main" id="{00000000-0008-0000-0C00-000071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200025</xdr:rowOff>
        </xdr:from>
        <xdr:to>
          <xdr:col>13</xdr:col>
          <xdr:colOff>0</xdr:colOff>
          <xdr:row>34</xdr:row>
          <xdr:rowOff>47625</xdr:rowOff>
        </xdr:to>
        <xdr:sp macro="" textlink="">
          <xdr:nvSpPr>
            <xdr:cNvPr id="379998" name="Check Box 94" hidden="1">
              <a:extLst>
                <a:ext uri="{63B3BB69-23CF-44E3-9099-C40C66FF867C}">
                  <a14:compatExt spid="_x0000_s379998"/>
                </a:ext>
                <a:ext uri="{FF2B5EF4-FFF2-40B4-BE49-F238E27FC236}">
                  <a16:creationId xmlns:a16="http://schemas.microsoft.com/office/drawing/2014/main" id="{00000000-0008-0000-0C00-000072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200025</xdr:rowOff>
        </xdr:from>
        <xdr:to>
          <xdr:col>14</xdr:col>
          <xdr:colOff>0</xdr:colOff>
          <xdr:row>34</xdr:row>
          <xdr:rowOff>47625</xdr:rowOff>
        </xdr:to>
        <xdr:sp macro="" textlink="">
          <xdr:nvSpPr>
            <xdr:cNvPr id="379999" name="Check Box 95" hidden="1">
              <a:extLst>
                <a:ext uri="{63B3BB69-23CF-44E3-9099-C40C66FF867C}">
                  <a14:compatExt spid="_x0000_s379999"/>
                </a:ext>
                <a:ext uri="{FF2B5EF4-FFF2-40B4-BE49-F238E27FC236}">
                  <a16:creationId xmlns:a16="http://schemas.microsoft.com/office/drawing/2014/main" id="{00000000-0008-0000-0C00-000073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200025</xdr:rowOff>
        </xdr:from>
        <xdr:to>
          <xdr:col>13</xdr:col>
          <xdr:colOff>0</xdr:colOff>
          <xdr:row>36</xdr:row>
          <xdr:rowOff>47625</xdr:rowOff>
        </xdr:to>
        <xdr:sp macro="" textlink="">
          <xdr:nvSpPr>
            <xdr:cNvPr id="380000" name="Check Box 96" hidden="1">
              <a:extLst>
                <a:ext uri="{63B3BB69-23CF-44E3-9099-C40C66FF867C}">
                  <a14:compatExt spid="_x0000_s380000"/>
                </a:ext>
                <a:ext uri="{FF2B5EF4-FFF2-40B4-BE49-F238E27FC236}">
                  <a16:creationId xmlns:a16="http://schemas.microsoft.com/office/drawing/2014/main" id="{00000000-0008-0000-0C00-000074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34</xdr:row>
          <xdr:rowOff>200025</xdr:rowOff>
        </xdr:from>
        <xdr:to>
          <xdr:col>14</xdr:col>
          <xdr:colOff>0</xdr:colOff>
          <xdr:row>36</xdr:row>
          <xdr:rowOff>47625</xdr:rowOff>
        </xdr:to>
        <xdr:sp macro="" textlink="">
          <xdr:nvSpPr>
            <xdr:cNvPr id="380001" name="Check Box 97" hidden="1">
              <a:extLst>
                <a:ext uri="{63B3BB69-23CF-44E3-9099-C40C66FF867C}">
                  <a14:compatExt spid="_x0000_s380001"/>
                </a:ext>
                <a:ext uri="{FF2B5EF4-FFF2-40B4-BE49-F238E27FC236}">
                  <a16:creationId xmlns:a16="http://schemas.microsoft.com/office/drawing/2014/main" id="{00000000-0008-0000-0C00-000075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200025</xdr:rowOff>
        </xdr:from>
        <xdr:to>
          <xdr:col>13</xdr:col>
          <xdr:colOff>0</xdr:colOff>
          <xdr:row>38</xdr:row>
          <xdr:rowOff>47625</xdr:rowOff>
        </xdr:to>
        <xdr:sp macro="" textlink="">
          <xdr:nvSpPr>
            <xdr:cNvPr id="380002" name="Check Box 98" hidden="1">
              <a:extLst>
                <a:ext uri="{63B3BB69-23CF-44E3-9099-C40C66FF867C}">
                  <a14:compatExt spid="_x0000_s380002"/>
                </a:ext>
                <a:ext uri="{FF2B5EF4-FFF2-40B4-BE49-F238E27FC236}">
                  <a16:creationId xmlns:a16="http://schemas.microsoft.com/office/drawing/2014/main" id="{00000000-0008-0000-0C00-000076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200025</xdr:rowOff>
        </xdr:from>
        <xdr:to>
          <xdr:col>14</xdr:col>
          <xdr:colOff>0</xdr:colOff>
          <xdr:row>38</xdr:row>
          <xdr:rowOff>47625</xdr:rowOff>
        </xdr:to>
        <xdr:sp macro="" textlink="">
          <xdr:nvSpPr>
            <xdr:cNvPr id="380003" name="Check Box 99" hidden="1">
              <a:extLst>
                <a:ext uri="{63B3BB69-23CF-44E3-9099-C40C66FF867C}">
                  <a14:compatExt spid="_x0000_s380003"/>
                </a:ext>
                <a:ext uri="{FF2B5EF4-FFF2-40B4-BE49-F238E27FC236}">
                  <a16:creationId xmlns:a16="http://schemas.microsoft.com/office/drawing/2014/main" id="{00000000-0008-0000-0C00-00007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200025</xdr:rowOff>
        </xdr:from>
        <xdr:to>
          <xdr:col>13</xdr:col>
          <xdr:colOff>0</xdr:colOff>
          <xdr:row>40</xdr:row>
          <xdr:rowOff>47625</xdr:rowOff>
        </xdr:to>
        <xdr:sp macro="" textlink="">
          <xdr:nvSpPr>
            <xdr:cNvPr id="380004" name="Check Box 100" hidden="1">
              <a:extLst>
                <a:ext uri="{63B3BB69-23CF-44E3-9099-C40C66FF867C}">
                  <a14:compatExt spid="_x0000_s380004"/>
                </a:ext>
                <a:ext uri="{FF2B5EF4-FFF2-40B4-BE49-F238E27FC236}">
                  <a16:creationId xmlns:a16="http://schemas.microsoft.com/office/drawing/2014/main" id="{00000000-0008-0000-0C00-000078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38</xdr:row>
          <xdr:rowOff>200025</xdr:rowOff>
        </xdr:from>
        <xdr:to>
          <xdr:col>14</xdr:col>
          <xdr:colOff>0</xdr:colOff>
          <xdr:row>40</xdr:row>
          <xdr:rowOff>47625</xdr:rowOff>
        </xdr:to>
        <xdr:sp macro="" textlink="">
          <xdr:nvSpPr>
            <xdr:cNvPr id="380005" name="Check Box 101" hidden="1">
              <a:extLst>
                <a:ext uri="{63B3BB69-23CF-44E3-9099-C40C66FF867C}">
                  <a14:compatExt spid="_x0000_s380005"/>
                </a:ext>
                <a:ext uri="{FF2B5EF4-FFF2-40B4-BE49-F238E27FC236}">
                  <a16:creationId xmlns:a16="http://schemas.microsoft.com/office/drawing/2014/main" id="{00000000-0008-0000-0C00-000079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200025</xdr:rowOff>
        </xdr:from>
        <xdr:to>
          <xdr:col>13</xdr:col>
          <xdr:colOff>0</xdr:colOff>
          <xdr:row>42</xdr:row>
          <xdr:rowOff>47625</xdr:rowOff>
        </xdr:to>
        <xdr:sp macro="" textlink="">
          <xdr:nvSpPr>
            <xdr:cNvPr id="380006" name="Check Box 102" hidden="1">
              <a:extLst>
                <a:ext uri="{63B3BB69-23CF-44E3-9099-C40C66FF867C}">
                  <a14:compatExt spid="_x0000_s380006"/>
                </a:ext>
                <a:ext uri="{FF2B5EF4-FFF2-40B4-BE49-F238E27FC236}">
                  <a16:creationId xmlns:a16="http://schemas.microsoft.com/office/drawing/2014/main" id="{00000000-0008-0000-0C00-00007A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200025</xdr:rowOff>
        </xdr:from>
        <xdr:to>
          <xdr:col>14</xdr:col>
          <xdr:colOff>0</xdr:colOff>
          <xdr:row>42</xdr:row>
          <xdr:rowOff>47625</xdr:rowOff>
        </xdr:to>
        <xdr:sp macro="" textlink="">
          <xdr:nvSpPr>
            <xdr:cNvPr id="380007" name="Check Box 103" hidden="1">
              <a:extLst>
                <a:ext uri="{63B3BB69-23CF-44E3-9099-C40C66FF867C}">
                  <a14:compatExt spid="_x0000_s380007"/>
                </a:ext>
                <a:ext uri="{FF2B5EF4-FFF2-40B4-BE49-F238E27FC236}">
                  <a16:creationId xmlns:a16="http://schemas.microsoft.com/office/drawing/2014/main" id="{00000000-0008-0000-0C00-00007B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200025</xdr:rowOff>
        </xdr:from>
        <xdr:to>
          <xdr:col>13</xdr:col>
          <xdr:colOff>0</xdr:colOff>
          <xdr:row>44</xdr:row>
          <xdr:rowOff>47625</xdr:rowOff>
        </xdr:to>
        <xdr:sp macro="" textlink="">
          <xdr:nvSpPr>
            <xdr:cNvPr id="380008" name="Check Box 104" hidden="1">
              <a:extLst>
                <a:ext uri="{63B3BB69-23CF-44E3-9099-C40C66FF867C}">
                  <a14:compatExt spid="_x0000_s380008"/>
                </a:ext>
                <a:ext uri="{FF2B5EF4-FFF2-40B4-BE49-F238E27FC236}">
                  <a16:creationId xmlns:a16="http://schemas.microsoft.com/office/drawing/2014/main" id="{00000000-0008-0000-0C00-00007C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200025</xdr:rowOff>
        </xdr:from>
        <xdr:to>
          <xdr:col>14</xdr:col>
          <xdr:colOff>0</xdr:colOff>
          <xdr:row>44</xdr:row>
          <xdr:rowOff>47625</xdr:rowOff>
        </xdr:to>
        <xdr:sp macro="" textlink="">
          <xdr:nvSpPr>
            <xdr:cNvPr id="380009" name="Check Box 105" hidden="1">
              <a:extLst>
                <a:ext uri="{63B3BB69-23CF-44E3-9099-C40C66FF867C}">
                  <a14:compatExt spid="_x0000_s380009"/>
                </a:ext>
                <a:ext uri="{FF2B5EF4-FFF2-40B4-BE49-F238E27FC236}">
                  <a16:creationId xmlns:a16="http://schemas.microsoft.com/office/drawing/2014/main" id="{00000000-0008-0000-0C00-00007D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28575</xdr:rowOff>
        </xdr:from>
        <xdr:to>
          <xdr:col>2</xdr:col>
          <xdr:colOff>38100</xdr:colOff>
          <xdr:row>47</xdr:row>
          <xdr:rowOff>9525</xdr:rowOff>
        </xdr:to>
        <xdr:sp macro="" textlink="">
          <xdr:nvSpPr>
            <xdr:cNvPr id="380010" name="Check Box 106" hidden="1">
              <a:extLst>
                <a:ext uri="{63B3BB69-23CF-44E3-9099-C40C66FF867C}">
                  <a14:compatExt spid="_x0000_s380010"/>
                </a:ext>
                <a:ext uri="{FF2B5EF4-FFF2-40B4-BE49-F238E27FC236}">
                  <a16:creationId xmlns:a16="http://schemas.microsoft.com/office/drawing/2014/main" id="{00000000-0008-0000-0C00-0000873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228601</xdr:colOff>
      <xdr:row>0</xdr:row>
      <xdr:rowOff>38447</xdr:rowOff>
    </xdr:from>
    <xdr:to>
      <xdr:col>2</xdr:col>
      <xdr:colOff>838201</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38447"/>
          <a:ext cx="876300" cy="7521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28</xdr:row>
          <xdr:rowOff>28575</xdr:rowOff>
        </xdr:from>
        <xdr:to>
          <xdr:col>2</xdr:col>
          <xdr:colOff>238125</xdr:colOff>
          <xdr:row>29</xdr:row>
          <xdr:rowOff>28575</xdr:rowOff>
        </xdr:to>
        <xdr:sp macro="" textlink="">
          <xdr:nvSpPr>
            <xdr:cNvPr id="380929" name="Check Box 1" hidden="1">
              <a:extLst>
                <a:ext uri="{63B3BB69-23CF-44E3-9099-C40C66FF867C}">
                  <a14:compatExt spid="_x0000_s380929"/>
                </a:ext>
                <a:ext uri="{FF2B5EF4-FFF2-40B4-BE49-F238E27FC236}">
                  <a16:creationId xmlns:a16="http://schemas.microsoft.com/office/drawing/2014/main" id="{00000000-0008-0000-0D00-000001F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HAP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28575</xdr:rowOff>
        </xdr:from>
        <xdr:to>
          <xdr:col>2</xdr:col>
          <xdr:colOff>504825</xdr:colOff>
          <xdr:row>30</xdr:row>
          <xdr:rowOff>28575</xdr:rowOff>
        </xdr:to>
        <xdr:sp macro="" textlink="">
          <xdr:nvSpPr>
            <xdr:cNvPr id="380930" name="Check Box 2" hidden="1">
              <a:extLst>
                <a:ext uri="{63B3BB69-23CF-44E3-9099-C40C66FF867C}">
                  <a14:compatExt spid="_x0000_s380930"/>
                </a:ext>
                <a:ext uri="{FF2B5EF4-FFF2-40B4-BE49-F238E27FC236}">
                  <a16:creationId xmlns:a16="http://schemas.microsoft.com/office/drawing/2014/main" id="{00000000-0008-0000-0D00-000002F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HUD PBV w/ AHAP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28575</xdr:rowOff>
        </xdr:from>
        <xdr:to>
          <xdr:col>2</xdr:col>
          <xdr:colOff>238125</xdr:colOff>
          <xdr:row>31</xdr:row>
          <xdr:rowOff>28575</xdr:rowOff>
        </xdr:to>
        <xdr:sp macro="" textlink="">
          <xdr:nvSpPr>
            <xdr:cNvPr id="380931" name="Check Box 3" hidden="1">
              <a:extLst>
                <a:ext uri="{63B3BB69-23CF-44E3-9099-C40C66FF867C}">
                  <a14:compatExt spid="_x0000_s380931"/>
                </a:ext>
                <a:ext uri="{FF2B5EF4-FFF2-40B4-BE49-F238E27FC236}">
                  <a16:creationId xmlns:a16="http://schemas.microsoft.com/office/drawing/2014/main" id="{00000000-0008-0000-0D00-000003F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ACC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2</xdr:col>
          <xdr:colOff>352425</xdr:colOff>
          <xdr:row>32</xdr:row>
          <xdr:rowOff>28575</xdr:rowOff>
        </xdr:to>
        <xdr:sp macro="" textlink="">
          <xdr:nvSpPr>
            <xdr:cNvPr id="380932" name="Check Box 4" hidden="1">
              <a:extLst>
                <a:ext uri="{63B3BB69-23CF-44E3-9099-C40C66FF867C}">
                  <a14:compatExt spid="_x0000_s380932"/>
                </a:ext>
                <a:ext uri="{FF2B5EF4-FFF2-40B4-BE49-F238E27FC236}">
                  <a16:creationId xmlns:a16="http://schemas.microsoft.com/office/drawing/2014/main" id="{00000000-0008-0000-0D00-000004F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RD 515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28575</xdr:rowOff>
        </xdr:from>
        <xdr:to>
          <xdr:col>1</xdr:col>
          <xdr:colOff>485775</xdr:colOff>
          <xdr:row>33</xdr:row>
          <xdr:rowOff>28575</xdr:rowOff>
        </xdr:to>
        <xdr:sp macro="" textlink="">
          <xdr:nvSpPr>
            <xdr:cNvPr id="380933" name="Check Box 5" hidden="1">
              <a:extLst>
                <a:ext uri="{63B3BB69-23CF-44E3-9099-C40C66FF867C}">
                  <a14:compatExt spid="_x0000_s380933"/>
                </a:ext>
                <a:ext uri="{FF2B5EF4-FFF2-40B4-BE49-F238E27FC236}">
                  <a16:creationId xmlns:a16="http://schemas.microsoft.com/office/drawing/2014/main" id="{00000000-0008-0000-0D00-000005F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twoCellAnchor editAs="oneCell">
    <xdr:from>
      <xdr:col>1</xdr:col>
      <xdr:colOff>266701</xdr:colOff>
      <xdr:row>0</xdr:row>
      <xdr:rowOff>137900</xdr:rowOff>
    </xdr:from>
    <xdr:to>
      <xdr:col>2</xdr:col>
      <xdr:colOff>428625</xdr:colOff>
      <xdr:row>3</xdr:row>
      <xdr:rowOff>76199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1" y="137900"/>
          <a:ext cx="771524" cy="662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0</xdr:row>
      <xdr:rowOff>76200</xdr:rowOff>
    </xdr:from>
    <xdr:to>
      <xdr:col>4</xdr:col>
      <xdr:colOff>190500</xdr:colOff>
      <xdr:row>2</xdr:row>
      <xdr:rowOff>166899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200"/>
          <a:ext cx="771525" cy="662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628651</xdr:colOff>
      <xdr:row>0</xdr:row>
      <xdr:rowOff>22250</xdr:rowOff>
    </xdr:from>
    <xdr:to>
      <xdr:col>1</xdr:col>
      <xdr:colOff>314325</xdr:colOff>
      <xdr:row>2</xdr:row>
      <xdr:rowOff>104774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1" y="22250"/>
          <a:ext cx="761999" cy="6540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19051</xdr:colOff>
      <xdr:row>0</xdr:row>
      <xdr:rowOff>114299</xdr:rowOff>
    </xdr:from>
    <xdr:to>
      <xdr:col>4</xdr:col>
      <xdr:colOff>219750</xdr:colOff>
      <xdr:row>2</xdr:row>
      <xdr:rowOff>114299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6" y="114299"/>
          <a:ext cx="676949" cy="5810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13</xdr:row>
          <xdr:rowOff>28575</xdr:rowOff>
        </xdr:from>
        <xdr:to>
          <xdr:col>4</xdr:col>
          <xdr:colOff>0</xdr:colOff>
          <xdr:row>14</xdr:row>
          <xdr:rowOff>28575</xdr:rowOff>
        </xdr:to>
        <xdr:sp macro="" textlink="">
          <xdr:nvSpPr>
            <xdr:cNvPr id="386049" name="Check Box 1" hidden="1">
              <a:extLst>
                <a:ext uri="{63B3BB69-23CF-44E3-9099-C40C66FF867C}">
                  <a14:compatExt spid="_x0000_s386049"/>
                </a:ext>
                <a:ext uri="{FF2B5EF4-FFF2-40B4-BE49-F238E27FC236}">
                  <a16:creationId xmlns:a16="http://schemas.microsoft.com/office/drawing/2014/main" id="{00000000-0008-0000-1200-000001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28575</xdr:rowOff>
        </xdr:from>
        <xdr:to>
          <xdr:col>4</xdr:col>
          <xdr:colOff>0</xdr:colOff>
          <xdr:row>16</xdr:row>
          <xdr:rowOff>28575</xdr:rowOff>
        </xdr:to>
        <xdr:sp macro="" textlink="">
          <xdr:nvSpPr>
            <xdr:cNvPr id="386050" name="Check Box 2" hidden="1">
              <a:extLst>
                <a:ext uri="{63B3BB69-23CF-44E3-9099-C40C66FF867C}">
                  <a14:compatExt spid="_x0000_s386050"/>
                </a:ext>
                <a:ext uri="{FF2B5EF4-FFF2-40B4-BE49-F238E27FC236}">
                  <a16:creationId xmlns:a16="http://schemas.microsoft.com/office/drawing/2014/main" id="{00000000-0008-0000-1200-000002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xdr:row>
          <xdr:rowOff>0</xdr:rowOff>
        </xdr:from>
        <xdr:to>
          <xdr:col>4</xdr:col>
          <xdr:colOff>0</xdr:colOff>
          <xdr:row>17</xdr:row>
          <xdr:rowOff>0</xdr:rowOff>
        </xdr:to>
        <xdr:sp macro="" textlink="">
          <xdr:nvSpPr>
            <xdr:cNvPr id="386051" name="Check Box 3" hidden="1">
              <a:extLst>
                <a:ext uri="{63B3BB69-23CF-44E3-9099-C40C66FF867C}">
                  <a14:compatExt spid="_x0000_s386051"/>
                </a:ext>
                <a:ext uri="{FF2B5EF4-FFF2-40B4-BE49-F238E27FC236}">
                  <a16:creationId xmlns:a16="http://schemas.microsoft.com/office/drawing/2014/main" id="{00000000-0008-0000-1200-000003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52" name="Check Box 4" hidden="1">
              <a:extLst>
                <a:ext uri="{63B3BB69-23CF-44E3-9099-C40C66FF867C}">
                  <a14:compatExt spid="_x0000_s386052"/>
                </a:ext>
                <a:ext uri="{FF2B5EF4-FFF2-40B4-BE49-F238E27FC236}">
                  <a16:creationId xmlns:a16="http://schemas.microsoft.com/office/drawing/2014/main" id="{00000000-0008-0000-1200-000004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53" name="Check Box 5" hidden="1">
              <a:extLst>
                <a:ext uri="{63B3BB69-23CF-44E3-9099-C40C66FF867C}">
                  <a14:compatExt spid="_x0000_s386053"/>
                </a:ext>
                <a:ext uri="{FF2B5EF4-FFF2-40B4-BE49-F238E27FC236}">
                  <a16:creationId xmlns:a16="http://schemas.microsoft.com/office/drawing/2014/main" id="{00000000-0008-0000-1200-000005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54" name="Check Box 6" hidden="1">
              <a:extLst>
                <a:ext uri="{63B3BB69-23CF-44E3-9099-C40C66FF867C}">
                  <a14:compatExt spid="_x0000_s386054"/>
                </a:ext>
                <a:ext uri="{FF2B5EF4-FFF2-40B4-BE49-F238E27FC236}">
                  <a16:creationId xmlns:a16="http://schemas.microsoft.com/office/drawing/2014/main" id="{00000000-0008-0000-1200-000006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55" name="Check Box 7" hidden="1">
              <a:extLst>
                <a:ext uri="{63B3BB69-23CF-44E3-9099-C40C66FF867C}">
                  <a14:compatExt spid="_x0000_s386055"/>
                </a:ext>
                <a:ext uri="{FF2B5EF4-FFF2-40B4-BE49-F238E27FC236}">
                  <a16:creationId xmlns:a16="http://schemas.microsoft.com/office/drawing/2014/main" id="{00000000-0008-0000-1200-000007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0</xdr:rowOff>
        </xdr:from>
        <xdr:to>
          <xdr:col>4</xdr:col>
          <xdr:colOff>0</xdr:colOff>
          <xdr:row>17</xdr:row>
          <xdr:rowOff>200025</xdr:rowOff>
        </xdr:to>
        <xdr:sp macro="" textlink="">
          <xdr:nvSpPr>
            <xdr:cNvPr id="386056" name="Check Box 8" hidden="1">
              <a:extLst>
                <a:ext uri="{63B3BB69-23CF-44E3-9099-C40C66FF867C}">
                  <a14:compatExt spid="_x0000_s386056"/>
                </a:ext>
                <a:ext uri="{FF2B5EF4-FFF2-40B4-BE49-F238E27FC236}">
                  <a16:creationId xmlns:a16="http://schemas.microsoft.com/office/drawing/2014/main" id="{00000000-0008-0000-1200-000008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28575</xdr:rowOff>
        </xdr:from>
        <xdr:to>
          <xdr:col>4</xdr:col>
          <xdr:colOff>0</xdr:colOff>
          <xdr:row>18</xdr:row>
          <xdr:rowOff>28575</xdr:rowOff>
        </xdr:to>
        <xdr:sp macro="" textlink="">
          <xdr:nvSpPr>
            <xdr:cNvPr id="386057" name="Check Box 9" hidden="1">
              <a:extLst>
                <a:ext uri="{63B3BB69-23CF-44E3-9099-C40C66FF867C}">
                  <a14:compatExt spid="_x0000_s386057"/>
                </a:ext>
                <a:ext uri="{FF2B5EF4-FFF2-40B4-BE49-F238E27FC236}">
                  <a16:creationId xmlns:a16="http://schemas.microsoft.com/office/drawing/2014/main" id="{00000000-0008-0000-1200-000009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28575</xdr:rowOff>
        </xdr:from>
        <xdr:to>
          <xdr:col>4</xdr:col>
          <xdr:colOff>0</xdr:colOff>
          <xdr:row>20</xdr:row>
          <xdr:rowOff>28575</xdr:rowOff>
        </xdr:to>
        <xdr:sp macro="" textlink="">
          <xdr:nvSpPr>
            <xdr:cNvPr id="386058" name="Check Box 10" hidden="1">
              <a:extLst>
                <a:ext uri="{63B3BB69-23CF-44E3-9099-C40C66FF867C}">
                  <a14:compatExt spid="_x0000_s386058"/>
                </a:ext>
                <a:ext uri="{FF2B5EF4-FFF2-40B4-BE49-F238E27FC236}">
                  <a16:creationId xmlns:a16="http://schemas.microsoft.com/office/drawing/2014/main" id="{00000000-0008-0000-1200-00000A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28575</xdr:rowOff>
        </xdr:from>
        <xdr:to>
          <xdr:col>4</xdr:col>
          <xdr:colOff>0</xdr:colOff>
          <xdr:row>22</xdr:row>
          <xdr:rowOff>28575</xdr:rowOff>
        </xdr:to>
        <xdr:sp macro="" textlink="">
          <xdr:nvSpPr>
            <xdr:cNvPr id="386059" name="Check Box 11" hidden="1">
              <a:extLst>
                <a:ext uri="{63B3BB69-23CF-44E3-9099-C40C66FF867C}">
                  <a14:compatExt spid="_x0000_s386059"/>
                </a:ext>
                <a:ext uri="{FF2B5EF4-FFF2-40B4-BE49-F238E27FC236}">
                  <a16:creationId xmlns:a16="http://schemas.microsoft.com/office/drawing/2014/main" id="{00000000-0008-0000-1200-00000B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60" name="Check Box 12" hidden="1">
              <a:extLst>
                <a:ext uri="{63B3BB69-23CF-44E3-9099-C40C66FF867C}">
                  <a14:compatExt spid="_x0000_s386060"/>
                </a:ext>
                <a:ext uri="{FF2B5EF4-FFF2-40B4-BE49-F238E27FC236}">
                  <a16:creationId xmlns:a16="http://schemas.microsoft.com/office/drawing/2014/main" id="{00000000-0008-0000-1200-00000C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61" name="Check Box 13" hidden="1">
              <a:extLst>
                <a:ext uri="{63B3BB69-23CF-44E3-9099-C40C66FF867C}">
                  <a14:compatExt spid="_x0000_s386061"/>
                </a:ext>
                <a:ext uri="{FF2B5EF4-FFF2-40B4-BE49-F238E27FC236}">
                  <a16:creationId xmlns:a16="http://schemas.microsoft.com/office/drawing/2014/main" id="{00000000-0008-0000-1200-00000D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62" name="Check Box 14" hidden="1">
              <a:extLst>
                <a:ext uri="{63B3BB69-23CF-44E3-9099-C40C66FF867C}">
                  <a14:compatExt spid="_x0000_s386062"/>
                </a:ext>
                <a:ext uri="{FF2B5EF4-FFF2-40B4-BE49-F238E27FC236}">
                  <a16:creationId xmlns:a16="http://schemas.microsoft.com/office/drawing/2014/main" id="{00000000-0008-0000-1200-00000E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16</xdr:row>
          <xdr:rowOff>0</xdr:rowOff>
        </xdr:from>
        <xdr:to>
          <xdr:col>6</xdr:col>
          <xdr:colOff>0</xdr:colOff>
          <xdr:row>17</xdr:row>
          <xdr:rowOff>0</xdr:rowOff>
        </xdr:to>
        <xdr:sp macro="" textlink="">
          <xdr:nvSpPr>
            <xdr:cNvPr id="386063" name="Check Box 15" hidden="1">
              <a:extLst>
                <a:ext uri="{63B3BB69-23CF-44E3-9099-C40C66FF867C}">
                  <a14:compatExt spid="_x0000_s386063"/>
                </a:ext>
                <a:ext uri="{FF2B5EF4-FFF2-40B4-BE49-F238E27FC236}">
                  <a16:creationId xmlns:a16="http://schemas.microsoft.com/office/drawing/2014/main" id="{00000000-0008-0000-1200-00000F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14</xdr:row>
          <xdr:rowOff>0</xdr:rowOff>
        </xdr:to>
        <xdr:sp macro="" textlink="">
          <xdr:nvSpPr>
            <xdr:cNvPr id="386064" name="Check Box 16" hidden="1">
              <a:extLst>
                <a:ext uri="{63B3BB69-23CF-44E3-9099-C40C66FF867C}">
                  <a14:compatExt spid="_x0000_s386064"/>
                </a:ext>
                <a:ext uri="{FF2B5EF4-FFF2-40B4-BE49-F238E27FC236}">
                  <a16:creationId xmlns:a16="http://schemas.microsoft.com/office/drawing/2014/main" id="{00000000-0008-0000-1200-000010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16</xdr:row>
          <xdr:rowOff>0</xdr:rowOff>
        </xdr:to>
        <xdr:sp macro="" textlink="">
          <xdr:nvSpPr>
            <xdr:cNvPr id="386065" name="Check Box 17" hidden="1">
              <a:extLst>
                <a:ext uri="{63B3BB69-23CF-44E3-9099-C40C66FF867C}">
                  <a14:compatExt spid="_x0000_s386065"/>
                </a:ext>
                <a:ext uri="{FF2B5EF4-FFF2-40B4-BE49-F238E27FC236}">
                  <a16:creationId xmlns:a16="http://schemas.microsoft.com/office/drawing/2014/main" id="{00000000-0008-0000-1200-000011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0</xdr:rowOff>
        </xdr:from>
        <xdr:to>
          <xdr:col>3</xdr:col>
          <xdr:colOff>228600</xdr:colOff>
          <xdr:row>17</xdr:row>
          <xdr:rowOff>190500</xdr:rowOff>
        </xdr:to>
        <xdr:sp macro="" textlink="">
          <xdr:nvSpPr>
            <xdr:cNvPr id="386066" name="Check Box 18" hidden="1">
              <a:extLst>
                <a:ext uri="{63B3BB69-23CF-44E3-9099-C40C66FF867C}">
                  <a14:compatExt spid="_x0000_s386066"/>
                </a:ext>
                <a:ext uri="{FF2B5EF4-FFF2-40B4-BE49-F238E27FC236}">
                  <a16:creationId xmlns:a16="http://schemas.microsoft.com/office/drawing/2014/main" id="{00000000-0008-0000-1200-00001B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28575</xdr:rowOff>
        </xdr:from>
        <xdr:to>
          <xdr:col>3</xdr:col>
          <xdr:colOff>228600</xdr:colOff>
          <xdr:row>20</xdr:row>
          <xdr:rowOff>0</xdr:rowOff>
        </xdr:to>
        <xdr:sp macro="" textlink="">
          <xdr:nvSpPr>
            <xdr:cNvPr id="386067" name="Check Box 19" hidden="1">
              <a:extLst>
                <a:ext uri="{63B3BB69-23CF-44E3-9099-C40C66FF867C}">
                  <a14:compatExt spid="_x0000_s386067"/>
                </a:ext>
                <a:ext uri="{FF2B5EF4-FFF2-40B4-BE49-F238E27FC236}">
                  <a16:creationId xmlns:a16="http://schemas.microsoft.com/office/drawing/2014/main" id="{00000000-0008-0000-1200-00001D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28575</xdr:rowOff>
        </xdr:from>
        <xdr:to>
          <xdr:col>3</xdr:col>
          <xdr:colOff>228600</xdr:colOff>
          <xdr:row>22</xdr:row>
          <xdr:rowOff>0</xdr:rowOff>
        </xdr:to>
        <xdr:sp macro="" textlink="">
          <xdr:nvSpPr>
            <xdr:cNvPr id="386068" name="Check Box 20" hidden="1">
              <a:extLst>
                <a:ext uri="{63B3BB69-23CF-44E3-9099-C40C66FF867C}">
                  <a14:compatExt spid="_x0000_s386068"/>
                </a:ext>
                <a:ext uri="{FF2B5EF4-FFF2-40B4-BE49-F238E27FC236}">
                  <a16:creationId xmlns:a16="http://schemas.microsoft.com/office/drawing/2014/main" id="{00000000-0008-0000-1200-00001EB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28576</xdr:colOff>
      <xdr:row>0</xdr:row>
      <xdr:rowOff>95249</xdr:rowOff>
    </xdr:from>
    <xdr:to>
      <xdr:col>5</xdr:col>
      <xdr:colOff>24441</xdr:colOff>
      <xdr:row>2</xdr:row>
      <xdr:rowOff>123823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1" y="95249"/>
          <a:ext cx="710240" cy="6095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161926</xdr:colOff>
      <xdr:row>0</xdr:row>
      <xdr:rowOff>103927</xdr:rowOff>
    </xdr:from>
    <xdr:to>
      <xdr:col>4</xdr:col>
      <xdr:colOff>152400</xdr:colOff>
      <xdr:row>2</xdr:row>
      <xdr:rowOff>161925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6" y="103927"/>
          <a:ext cx="733424" cy="62949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22</xdr:row>
          <xdr:rowOff>390525</xdr:rowOff>
        </xdr:from>
        <xdr:to>
          <xdr:col>1</xdr:col>
          <xdr:colOff>276225</xdr:colOff>
          <xdr:row>22</xdr:row>
          <xdr:rowOff>609600</xdr:rowOff>
        </xdr:to>
        <xdr:sp macro="" textlink="">
          <xdr:nvSpPr>
            <xdr:cNvPr id="392193" name="Check Box 1" hidden="1">
              <a:extLst>
                <a:ext uri="{63B3BB69-23CF-44E3-9099-C40C66FF867C}">
                  <a14:compatExt spid="_x0000_s392193"/>
                </a:ext>
                <a:ext uri="{FF2B5EF4-FFF2-40B4-BE49-F238E27FC236}">
                  <a16:creationId xmlns:a16="http://schemas.microsoft.com/office/drawing/2014/main" id="{00000000-0008-0000-13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1114425</xdr:colOff>
          <xdr:row>22</xdr:row>
          <xdr:rowOff>381000</xdr:rowOff>
        </xdr:from>
        <xdr:to>
          <xdr:col>2</xdr:col>
          <xdr:colOff>1362075</xdr:colOff>
          <xdr:row>22</xdr:row>
          <xdr:rowOff>600075</xdr:rowOff>
        </xdr:to>
        <xdr:sp macro="" textlink="">
          <xdr:nvSpPr>
            <xdr:cNvPr id="392194" name="Check Box 2" hidden="1">
              <a:extLst>
                <a:ext uri="{63B3BB69-23CF-44E3-9099-C40C66FF867C}">
                  <a14:compatExt spid="_x0000_s392194"/>
                </a:ext>
                <a:ext uri="{FF2B5EF4-FFF2-40B4-BE49-F238E27FC236}">
                  <a16:creationId xmlns:a16="http://schemas.microsoft.com/office/drawing/2014/main" id="{00000000-0008-0000-13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22</xdr:row>
          <xdr:rowOff>790575</xdr:rowOff>
        </xdr:from>
        <xdr:to>
          <xdr:col>2</xdr:col>
          <xdr:colOff>1362075</xdr:colOff>
          <xdr:row>22</xdr:row>
          <xdr:rowOff>1019175</xdr:rowOff>
        </xdr:to>
        <xdr:sp macro="" textlink="">
          <xdr:nvSpPr>
            <xdr:cNvPr id="392195" name="Check Box 3" hidden="1">
              <a:extLst>
                <a:ext uri="{63B3BB69-23CF-44E3-9099-C40C66FF867C}">
                  <a14:compatExt spid="_x0000_s392195"/>
                </a:ext>
                <a:ext uri="{FF2B5EF4-FFF2-40B4-BE49-F238E27FC236}">
                  <a16:creationId xmlns:a16="http://schemas.microsoft.com/office/drawing/2014/main" id="{00000000-0008-0000-1300-00000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790575</xdr:rowOff>
        </xdr:from>
        <xdr:to>
          <xdr:col>1</xdr:col>
          <xdr:colOff>295275</xdr:colOff>
          <xdr:row>22</xdr:row>
          <xdr:rowOff>1019175</xdr:rowOff>
        </xdr:to>
        <xdr:sp macro="" textlink="">
          <xdr:nvSpPr>
            <xdr:cNvPr id="392196" name="Check Box 4" hidden="1">
              <a:extLst>
                <a:ext uri="{63B3BB69-23CF-44E3-9099-C40C66FF867C}">
                  <a14:compatExt spid="_x0000_s392196"/>
                </a:ext>
                <a:ext uri="{FF2B5EF4-FFF2-40B4-BE49-F238E27FC236}">
                  <a16:creationId xmlns:a16="http://schemas.microsoft.com/office/drawing/2014/main" id="{00000000-0008-0000-13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314326</xdr:colOff>
      <xdr:row>0</xdr:row>
      <xdr:rowOff>92897</xdr:rowOff>
    </xdr:from>
    <xdr:to>
      <xdr:col>1</xdr:col>
      <xdr:colOff>142876</xdr:colOff>
      <xdr:row>3</xdr:row>
      <xdr:rowOff>66674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6" y="92897"/>
          <a:ext cx="857250" cy="7357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57150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190500</xdr:colOff>
      <xdr:row>0</xdr:row>
      <xdr:rowOff>87575</xdr:rowOff>
    </xdr:from>
    <xdr:to>
      <xdr:col>4</xdr:col>
      <xdr:colOff>123825</xdr:colOff>
      <xdr:row>3</xdr:row>
      <xdr:rowOff>47624</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87575"/>
          <a:ext cx="752475" cy="645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6</xdr:row>
          <xdr:rowOff>1485900</xdr:rowOff>
        </xdr:from>
        <xdr:to>
          <xdr:col>0</xdr:col>
          <xdr:colOff>333375</xdr:colOff>
          <xdr:row>6</xdr:row>
          <xdr:rowOff>1704975</xdr:rowOff>
        </xdr:to>
        <xdr:sp macro="" textlink="">
          <xdr:nvSpPr>
            <xdr:cNvPr id="394241" name="Check Box 1" hidden="1">
              <a:extLst>
                <a:ext uri="{63B3BB69-23CF-44E3-9099-C40C66FF867C}">
                  <a14:compatExt spid="_x0000_s394241"/>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1038225</xdr:rowOff>
        </xdr:from>
        <xdr:to>
          <xdr:col>0</xdr:col>
          <xdr:colOff>323850</xdr:colOff>
          <xdr:row>9</xdr:row>
          <xdr:rowOff>1266825</xdr:rowOff>
        </xdr:to>
        <xdr:sp macro="" textlink="">
          <xdr:nvSpPr>
            <xdr:cNvPr id="394242" name="Check Box 2" hidden="1">
              <a:extLst>
                <a:ext uri="{63B3BB69-23CF-44E3-9099-C40C66FF867C}">
                  <a14:compatExt spid="_x0000_s394242"/>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133350</xdr:rowOff>
        </xdr:from>
        <xdr:to>
          <xdr:col>0</xdr:col>
          <xdr:colOff>333375</xdr:colOff>
          <xdr:row>7</xdr:row>
          <xdr:rowOff>333375</xdr:rowOff>
        </xdr:to>
        <xdr:sp macro="" textlink="">
          <xdr:nvSpPr>
            <xdr:cNvPr id="394243" name="Check Box 3" hidden="1">
              <a:extLst>
                <a:ext uri="{63B3BB69-23CF-44E3-9099-C40C66FF867C}">
                  <a14:compatExt spid="_x0000_s394243"/>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152400</xdr:rowOff>
        </xdr:from>
        <xdr:to>
          <xdr:col>0</xdr:col>
          <xdr:colOff>361950</xdr:colOff>
          <xdr:row>10</xdr:row>
          <xdr:rowOff>371475</xdr:rowOff>
        </xdr:to>
        <xdr:sp macro="" textlink="">
          <xdr:nvSpPr>
            <xdr:cNvPr id="394244" name="Check Box 4" hidden="1">
              <a:extLst>
                <a:ext uri="{63B3BB69-23CF-44E3-9099-C40C66FF867C}">
                  <a14:compatExt spid="_x0000_s394244"/>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xdr:row>
          <xdr:rowOff>276225</xdr:rowOff>
        </xdr:from>
        <xdr:to>
          <xdr:col>0</xdr:col>
          <xdr:colOff>333375</xdr:colOff>
          <xdr:row>11</xdr:row>
          <xdr:rowOff>485775</xdr:rowOff>
        </xdr:to>
        <xdr:sp macro="" textlink="">
          <xdr:nvSpPr>
            <xdr:cNvPr id="394245" name="Check Box 5" hidden="1">
              <a:extLst>
                <a:ext uri="{63B3BB69-23CF-44E3-9099-C40C66FF867C}">
                  <a14:compatExt spid="_x0000_s394245"/>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xdr:row>
          <xdr:rowOff>752475</xdr:rowOff>
        </xdr:from>
        <xdr:to>
          <xdr:col>0</xdr:col>
          <xdr:colOff>333375</xdr:colOff>
          <xdr:row>12</xdr:row>
          <xdr:rowOff>971550</xdr:rowOff>
        </xdr:to>
        <xdr:sp macro="" textlink="">
          <xdr:nvSpPr>
            <xdr:cNvPr id="394246" name="Check Box 6" hidden="1">
              <a:extLst>
                <a:ext uri="{63B3BB69-23CF-44E3-9099-C40C66FF867C}">
                  <a14:compatExt spid="_x0000_s394246"/>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1133475</xdr:rowOff>
        </xdr:from>
        <xdr:to>
          <xdr:col>0</xdr:col>
          <xdr:colOff>323850</xdr:colOff>
          <xdr:row>15</xdr:row>
          <xdr:rowOff>1343025</xdr:rowOff>
        </xdr:to>
        <xdr:sp macro="" textlink="">
          <xdr:nvSpPr>
            <xdr:cNvPr id="394247" name="Check Box 7" hidden="1">
              <a:extLst>
                <a:ext uri="{63B3BB69-23CF-44E3-9099-C40C66FF867C}">
                  <a14:compatExt spid="_x0000_s394247"/>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xdr:row>
          <xdr:rowOff>790575</xdr:rowOff>
        </xdr:from>
        <xdr:to>
          <xdr:col>0</xdr:col>
          <xdr:colOff>361950</xdr:colOff>
          <xdr:row>13</xdr:row>
          <xdr:rowOff>1038225</xdr:rowOff>
        </xdr:to>
        <xdr:sp macro="" textlink="">
          <xdr:nvSpPr>
            <xdr:cNvPr id="394248" name="Check Box 8" hidden="1">
              <a:extLst>
                <a:ext uri="{63B3BB69-23CF-44E3-9099-C40C66FF867C}">
                  <a14:compatExt spid="_x0000_s394248"/>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171450</xdr:rowOff>
        </xdr:from>
        <xdr:to>
          <xdr:col>0</xdr:col>
          <xdr:colOff>361950</xdr:colOff>
          <xdr:row>14</xdr:row>
          <xdr:rowOff>400050</xdr:rowOff>
        </xdr:to>
        <xdr:sp macro="" textlink="">
          <xdr:nvSpPr>
            <xdr:cNvPr id="394249" name="Check Box 9" hidden="1">
              <a:extLst>
                <a:ext uri="{63B3BB69-23CF-44E3-9099-C40C66FF867C}">
                  <a14:compatExt spid="_x0000_s394249"/>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171450</xdr:rowOff>
        </xdr:from>
        <xdr:to>
          <xdr:col>0</xdr:col>
          <xdr:colOff>361950</xdr:colOff>
          <xdr:row>16</xdr:row>
          <xdr:rowOff>400050</xdr:rowOff>
        </xdr:to>
        <xdr:sp macro="" textlink="">
          <xdr:nvSpPr>
            <xdr:cNvPr id="394250" name="Check Box 10" hidden="1">
              <a:extLst>
                <a:ext uri="{63B3BB69-23CF-44E3-9099-C40C66FF867C}">
                  <a14:compatExt spid="_x0000_s394250"/>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17</xdr:row>
          <xdr:rowOff>190500</xdr:rowOff>
        </xdr:from>
        <xdr:to>
          <xdr:col>0</xdr:col>
          <xdr:colOff>361950</xdr:colOff>
          <xdr:row>17</xdr:row>
          <xdr:rowOff>390525</xdr:rowOff>
        </xdr:to>
        <xdr:sp macro="" textlink="">
          <xdr:nvSpPr>
            <xdr:cNvPr id="394251" name="Check Box 11" hidden="1">
              <a:extLst>
                <a:ext uri="{63B3BB69-23CF-44E3-9099-C40C66FF867C}">
                  <a14:compatExt spid="_x0000_s394251"/>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xdr:row>
          <xdr:rowOff>133350</xdr:rowOff>
        </xdr:from>
        <xdr:to>
          <xdr:col>0</xdr:col>
          <xdr:colOff>333375</xdr:colOff>
          <xdr:row>27</xdr:row>
          <xdr:rowOff>323850</xdr:rowOff>
        </xdr:to>
        <xdr:sp macro="" textlink="">
          <xdr:nvSpPr>
            <xdr:cNvPr id="394252" name="Check Box 12" hidden="1">
              <a:extLst>
                <a:ext uri="{63B3BB69-23CF-44E3-9099-C40C66FF867C}">
                  <a14:compatExt spid="_x0000_s394252"/>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18</xdr:row>
          <xdr:rowOff>552450</xdr:rowOff>
        </xdr:from>
        <xdr:to>
          <xdr:col>0</xdr:col>
          <xdr:colOff>400050</xdr:colOff>
          <xdr:row>18</xdr:row>
          <xdr:rowOff>771525</xdr:rowOff>
        </xdr:to>
        <xdr:sp macro="" textlink="">
          <xdr:nvSpPr>
            <xdr:cNvPr id="394253" name="Check Box 13" hidden="1">
              <a:extLst>
                <a:ext uri="{63B3BB69-23CF-44E3-9099-C40C66FF867C}">
                  <a14:compatExt spid="_x0000_s394253"/>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19</xdr:row>
          <xdr:rowOff>247650</xdr:rowOff>
        </xdr:from>
        <xdr:to>
          <xdr:col>0</xdr:col>
          <xdr:colOff>371475</xdr:colOff>
          <xdr:row>19</xdr:row>
          <xdr:rowOff>466725</xdr:rowOff>
        </xdr:to>
        <xdr:sp macro="" textlink="">
          <xdr:nvSpPr>
            <xdr:cNvPr id="394254" name="Check Box 14" hidden="1">
              <a:extLst>
                <a:ext uri="{63B3BB69-23CF-44E3-9099-C40C66FF867C}">
                  <a14:compatExt spid="_x0000_s394254"/>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171450</xdr:rowOff>
        </xdr:from>
        <xdr:to>
          <xdr:col>0</xdr:col>
          <xdr:colOff>400050</xdr:colOff>
          <xdr:row>20</xdr:row>
          <xdr:rowOff>400050</xdr:rowOff>
        </xdr:to>
        <xdr:sp macro="" textlink="">
          <xdr:nvSpPr>
            <xdr:cNvPr id="394255" name="Check Box 15" hidden="1">
              <a:extLst>
                <a:ext uri="{63B3BB69-23CF-44E3-9099-C40C66FF867C}">
                  <a14:compatExt spid="_x0000_s39425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xdr:row>
          <xdr:rowOff>180975</xdr:rowOff>
        </xdr:from>
        <xdr:to>
          <xdr:col>0</xdr:col>
          <xdr:colOff>361950</xdr:colOff>
          <xdr:row>5</xdr:row>
          <xdr:rowOff>390525</xdr:rowOff>
        </xdr:to>
        <xdr:sp macro="" textlink="">
          <xdr:nvSpPr>
            <xdr:cNvPr id="394256" name="Check Box 16" hidden="1">
              <a:extLst>
                <a:ext uri="{63B3BB69-23CF-44E3-9099-C40C66FF867C}">
                  <a14:compatExt spid="_x0000_s394256"/>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25</xdr:row>
          <xdr:rowOff>323850</xdr:rowOff>
        </xdr:from>
        <xdr:to>
          <xdr:col>0</xdr:col>
          <xdr:colOff>352425</xdr:colOff>
          <xdr:row>25</xdr:row>
          <xdr:rowOff>552450</xdr:rowOff>
        </xdr:to>
        <xdr:sp macro="" textlink="">
          <xdr:nvSpPr>
            <xdr:cNvPr id="394257" name="Check Box 17" hidden="1">
              <a:extLst>
                <a:ext uri="{63B3BB69-23CF-44E3-9099-C40C66FF867C}">
                  <a14:compatExt spid="_x0000_s394257"/>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21</xdr:row>
          <xdr:rowOff>809625</xdr:rowOff>
        </xdr:from>
        <xdr:to>
          <xdr:col>0</xdr:col>
          <xdr:colOff>371475</xdr:colOff>
          <xdr:row>21</xdr:row>
          <xdr:rowOff>1009650</xdr:rowOff>
        </xdr:to>
        <xdr:sp macro="" textlink="">
          <xdr:nvSpPr>
            <xdr:cNvPr id="394258" name="Check Box 18" hidden="1">
              <a:extLst>
                <a:ext uri="{63B3BB69-23CF-44E3-9099-C40C66FF867C}">
                  <a14:compatExt spid="_x0000_s394258"/>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31</xdr:row>
          <xdr:rowOff>495300</xdr:rowOff>
        </xdr:from>
        <xdr:to>
          <xdr:col>0</xdr:col>
          <xdr:colOff>352425</xdr:colOff>
          <xdr:row>31</xdr:row>
          <xdr:rowOff>714375</xdr:rowOff>
        </xdr:to>
        <xdr:sp macro="" textlink="">
          <xdr:nvSpPr>
            <xdr:cNvPr id="394259" name="Check Box 19" hidden="1">
              <a:extLst>
                <a:ext uri="{63B3BB69-23CF-44E3-9099-C40C66FF867C}">
                  <a14:compatExt spid="_x0000_s394259"/>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180975</xdr:rowOff>
        </xdr:from>
        <xdr:to>
          <xdr:col>0</xdr:col>
          <xdr:colOff>352425</xdr:colOff>
          <xdr:row>8</xdr:row>
          <xdr:rowOff>438150</xdr:rowOff>
        </xdr:to>
        <xdr:sp macro="" textlink="">
          <xdr:nvSpPr>
            <xdr:cNvPr id="394260" name="Check Box 20" hidden="1">
              <a:extLst>
                <a:ext uri="{63B3BB69-23CF-44E3-9099-C40C66FF867C}">
                  <a14:compatExt spid="_x0000_s39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190500</xdr:rowOff>
        </xdr:from>
        <xdr:to>
          <xdr:col>0</xdr:col>
          <xdr:colOff>333375</xdr:colOff>
          <xdr:row>30</xdr:row>
          <xdr:rowOff>409575</xdr:rowOff>
        </xdr:to>
        <xdr:sp macro="" textlink="">
          <xdr:nvSpPr>
            <xdr:cNvPr id="394261" name="Check Box 21" hidden="1">
              <a:extLst>
                <a:ext uri="{63B3BB69-23CF-44E3-9099-C40C66FF867C}">
                  <a14:compatExt spid="_x0000_s39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190500</xdr:rowOff>
        </xdr:from>
        <xdr:to>
          <xdr:col>0</xdr:col>
          <xdr:colOff>323850</xdr:colOff>
          <xdr:row>26</xdr:row>
          <xdr:rowOff>400050</xdr:rowOff>
        </xdr:to>
        <xdr:sp macro="" textlink="">
          <xdr:nvSpPr>
            <xdr:cNvPr id="394262" name="Check Box 22" hidden="1">
              <a:extLst>
                <a:ext uri="{63B3BB69-23CF-44E3-9099-C40C66FF867C}">
                  <a14:compatExt spid="_x0000_s39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361950</xdr:rowOff>
        </xdr:from>
        <xdr:to>
          <xdr:col>0</xdr:col>
          <xdr:colOff>314325</xdr:colOff>
          <xdr:row>34</xdr:row>
          <xdr:rowOff>581025</xdr:rowOff>
        </xdr:to>
        <xdr:sp macro="" textlink="">
          <xdr:nvSpPr>
            <xdr:cNvPr id="394263" name="Check Box 23" hidden="1">
              <a:extLst>
                <a:ext uri="{63B3BB69-23CF-44E3-9099-C40C66FF867C}">
                  <a14:compatExt spid="_x0000_s39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447675</xdr:rowOff>
        </xdr:from>
        <xdr:to>
          <xdr:col>0</xdr:col>
          <xdr:colOff>314325</xdr:colOff>
          <xdr:row>32</xdr:row>
          <xdr:rowOff>657225</xdr:rowOff>
        </xdr:to>
        <xdr:sp macro="" textlink="">
          <xdr:nvSpPr>
            <xdr:cNvPr id="394264" name="Check Box 24" hidden="1">
              <a:extLst>
                <a:ext uri="{63B3BB69-23CF-44E3-9099-C40C66FF867C}">
                  <a14:compatExt spid="_x0000_s39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219075</xdr:rowOff>
        </xdr:from>
        <xdr:to>
          <xdr:col>0</xdr:col>
          <xdr:colOff>352425</xdr:colOff>
          <xdr:row>28</xdr:row>
          <xdr:rowOff>428625</xdr:rowOff>
        </xdr:to>
        <xdr:sp macro="" textlink="">
          <xdr:nvSpPr>
            <xdr:cNvPr id="394265" name="Check Box 25" hidden="1">
              <a:extLst>
                <a:ext uri="{63B3BB69-23CF-44E3-9099-C40C66FF867C}">
                  <a14:compatExt spid="_x0000_s39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323850</xdr:rowOff>
        </xdr:from>
        <xdr:to>
          <xdr:col>0</xdr:col>
          <xdr:colOff>314325</xdr:colOff>
          <xdr:row>35</xdr:row>
          <xdr:rowOff>542925</xdr:rowOff>
        </xdr:to>
        <xdr:sp macro="" textlink="">
          <xdr:nvSpPr>
            <xdr:cNvPr id="394266" name="Check Box 26" hidden="1">
              <a:extLst>
                <a:ext uri="{63B3BB69-23CF-44E3-9099-C40C66FF867C}">
                  <a14:compatExt spid="_x0000_s39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238125</xdr:rowOff>
        </xdr:from>
        <xdr:to>
          <xdr:col>0</xdr:col>
          <xdr:colOff>323850</xdr:colOff>
          <xdr:row>33</xdr:row>
          <xdr:rowOff>438150</xdr:rowOff>
        </xdr:to>
        <xdr:sp macro="" textlink="">
          <xdr:nvSpPr>
            <xdr:cNvPr id="394267" name="Check Box 27" hidden="1">
              <a:extLst>
                <a:ext uri="{63B3BB69-23CF-44E3-9099-C40C66FF867C}">
                  <a14:compatExt spid="_x0000_s39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380999</xdr:colOff>
      <xdr:row>0</xdr:row>
      <xdr:rowOff>35676</xdr:rowOff>
    </xdr:from>
    <xdr:to>
      <xdr:col>1</xdr:col>
      <xdr:colOff>586155</xdr:colOff>
      <xdr:row>2</xdr:row>
      <xdr:rowOff>84991</xdr:rowOff>
    </xdr:to>
    <xdr:pic>
      <xdr:nvPicPr>
        <xdr:cNvPr id="29" name="Picture 2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9" y="35676"/>
          <a:ext cx="647116" cy="5522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22</xdr:row>
          <xdr:rowOff>933450</xdr:rowOff>
        </xdr:from>
        <xdr:to>
          <xdr:col>0</xdr:col>
          <xdr:colOff>323850</xdr:colOff>
          <xdr:row>22</xdr:row>
          <xdr:rowOff>1152525</xdr:rowOff>
        </xdr:to>
        <xdr:sp macro="" textlink="">
          <xdr:nvSpPr>
            <xdr:cNvPr id="394268" name="Check Box 28" hidden="1">
              <a:extLst>
                <a:ext uri="{63B3BB69-23CF-44E3-9099-C40C66FF867C}">
                  <a14:compatExt spid="_x0000_s39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342900</xdr:rowOff>
        </xdr:from>
        <xdr:to>
          <xdr:col>0</xdr:col>
          <xdr:colOff>323850</xdr:colOff>
          <xdr:row>24</xdr:row>
          <xdr:rowOff>561975</xdr:rowOff>
        </xdr:to>
        <xdr:sp macro="" textlink="">
          <xdr:nvSpPr>
            <xdr:cNvPr id="394269" name="Check Box 29" hidden="1">
              <a:extLst>
                <a:ext uri="{63B3BB69-23CF-44E3-9099-C40C66FF867C}">
                  <a14:compatExt spid="_x0000_s39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1419225</xdr:rowOff>
        </xdr:from>
        <xdr:to>
          <xdr:col>0</xdr:col>
          <xdr:colOff>333375</xdr:colOff>
          <xdr:row>23</xdr:row>
          <xdr:rowOff>1647825</xdr:rowOff>
        </xdr:to>
        <xdr:sp macro="" textlink="">
          <xdr:nvSpPr>
            <xdr:cNvPr id="394270" name="Check Box 30" hidden="1">
              <a:extLst>
                <a:ext uri="{63B3BB69-23CF-44E3-9099-C40C66FF867C}">
                  <a14:compatExt spid="_x0000_s39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37</xdr:row>
          <xdr:rowOff>209550</xdr:rowOff>
        </xdr:from>
        <xdr:to>
          <xdr:col>0</xdr:col>
          <xdr:colOff>304800</xdr:colOff>
          <xdr:row>37</xdr:row>
          <xdr:rowOff>438150</xdr:rowOff>
        </xdr:to>
        <xdr:sp macro="" textlink="">
          <xdr:nvSpPr>
            <xdr:cNvPr id="394271" name="Check Box 31" hidden="1">
              <a:extLst>
                <a:ext uri="{63B3BB69-23CF-44E3-9099-C40C66FF867C}">
                  <a14:compatExt spid="_x0000_s39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209550</xdr:rowOff>
        </xdr:from>
        <xdr:to>
          <xdr:col>0</xdr:col>
          <xdr:colOff>304800</xdr:colOff>
          <xdr:row>39</xdr:row>
          <xdr:rowOff>438150</xdr:rowOff>
        </xdr:to>
        <xdr:sp macro="" textlink="">
          <xdr:nvSpPr>
            <xdr:cNvPr id="394272" name="Check Box 32" hidden="1">
              <a:extLst>
                <a:ext uri="{63B3BB69-23CF-44E3-9099-C40C66FF867C}">
                  <a14:compatExt spid="_x0000_s39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29</xdr:row>
          <xdr:rowOff>190500</xdr:rowOff>
        </xdr:from>
        <xdr:to>
          <xdr:col>1</xdr:col>
          <xdr:colOff>542925</xdr:colOff>
          <xdr:row>31</xdr:row>
          <xdr:rowOff>9525</xdr:rowOff>
        </xdr:to>
        <xdr:sp macro="" textlink="">
          <xdr:nvSpPr>
            <xdr:cNvPr id="373761" name="Check Box 1" hidden="1">
              <a:extLst>
                <a:ext uri="{63B3BB69-23CF-44E3-9099-C40C66FF867C}">
                  <a14:compatExt spid="_x0000_s373761"/>
                </a:ext>
                <a:ext uri="{FF2B5EF4-FFF2-40B4-BE49-F238E27FC236}">
                  <a16:creationId xmlns:a16="http://schemas.microsoft.com/office/drawing/2014/main" id="{00000000-0008-0000-0500-000002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152400</xdr:rowOff>
        </xdr:from>
        <xdr:to>
          <xdr:col>2</xdr:col>
          <xdr:colOff>428625</xdr:colOff>
          <xdr:row>31</xdr:row>
          <xdr:rowOff>190500</xdr:rowOff>
        </xdr:to>
        <xdr:sp macro="" textlink="">
          <xdr:nvSpPr>
            <xdr:cNvPr id="373762" name="Check Box 2" hidden="1">
              <a:extLst>
                <a:ext uri="{63B3BB69-23CF-44E3-9099-C40C66FF867C}">
                  <a14:compatExt spid="_x0000_s373762"/>
                </a:ext>
                <a:ext uri="{FF2B5EF4-FFF2-40B4-BE49-F238E27FC236}">
                  <a16:creationId xmlns:a16="http://schemas.microsoft.com/office/drawing/2014/main" id="{00000000-0008-0000-0500-000003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114300</xdr:rowOff>
        </xdr:from>
        <xdr:to>
          <xdr:col>4</xdr:col>
          <xdr:colOff>161925</xdr:colOff>
          <xdr:row>34</xdr:row>
          <xdr:rowOff>180975</xdr:rowOff>
        </xdr:to>
        <xdr:sp macro="" textlink="">
          <xdr:nvSpPr>
            <xdr:cNvPr id="373763" name="Check Box 3" hidden="1">
              <a:extLst>
                <a:ext uri="{63B3BB69-23CF-44E3-9099-C40C66FF867C}">
                  <a14:compatExt spid="_x0000_s373763"/>
                </a:ext>
                <a:ext uri="{FF2B5EF4-FFF2-40B4-BE49-F238E27FC236}">
                  <a16:creationId xmlns:a16="http://schemas.microsoft.com/office/drawing/2014/main" id="{00000000-0008-0000-0500-000004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Transitional 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61</xdr:row>
          <xdr:rowOff>28575</xdr:rowOff>
        </xdr:from>
        <xdr:to>
          <xdr:col>1</xdr:col>
          <xdr:colOff>428625</xdr:colOff>
          <xdr:row>62</xdr:row>
          <xdr:rowOff>95250</xdr:rowOff>
        </xdr:to>
        <xdr:sp macro="" textlink="">
          <xdr:nvSpPr>
            <xdr:cNvPr id="373767" name="Check Box 7" hidden="1">
              <a:extLst>
                <a:ext uri="{63B3BB69-23CF-44E3-9099-C40C66FF867C}">
                  <a14:compatExt spid="_x0000_s373767"/>
                </a:ext>
                <a:ext uri="{FF2B5EF4-FFF2-40B4-BE49-F238E27FC236}">
                  <a16:creationId xmlns:a16="http://schemas.microsoft.com/office/drawing/2014/main" id="{00000000-0008-0000-0500-000008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 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61</xdr:row>
          <xdr:rowOff>28575</xdr:rowOff>
        </xdr:from>
        <xdr:to>
          <xdr:col>3</xdr:col>
          <xdr:colOff>304800</xdr:colOff>
          <xdr:row>62</xdr:row>
          <xdr:rowOff>95250</xdr:rowOff>
        </xdr:to>
        <xdr:sp macro="" textlink="">
          <xdr:nvSpPr>
            <xdr:cNvPr id="373768" name="Check Box 8" hidden="1">
              <a:extLst>
                <a:ext uri="{63B3BB69-23CF-44E3-9099-C40C66FF867C}">
                  <a14:compatExt spid="_x0000_s373768"/>
                </a:ext>
                <a:ext uri="{FF2B5EF4-FFF2-40B4-BE49-F238E27FC236}">
                  <a16:creationId xmlns:a16="http://schemas.microsoft.com/office/drawing/2014/main" id="{00000000-0008-0000-0500-000009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Non-Profit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28575</xdr:rowOff>
        </xdr:from>
        <xdr:to>
          <xdr:col>5</xdr:col>
          <xdr:colOff>161925</xdr:colOff>
          <xdr:row>62</xdr:row>
          <xdr:rowOff>95250</xdr:rowOff>
        </xdr:to>
        <xdr:sp macro="" textlink="">
          <xdr:nvSpPr>
            <xdr:cNvPr id="373769" name="Check Box 9" hidden="1">
              <a:extLst>
                <a:ext uri="{63B3BB69-23CF-44E3-9099-C40C66FF867C}">
                  <a14:compatExt spid="_x0000_s373769"/>
                </a:ext>
                <a:ext uri="{FF2B5EF4-FFF2-40B4-BE49-F238E27FC236}">
                  <a16:creationId xmlns:a16="http://schemas.microsoft.com/office/drawing/2014/main" id="{00000000-0008-0000-0500-00000A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Tribal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61</xdr:row>
          <xdr:rowOff>28575</xdr:rowOff>
        </xdr:from>
        <xdr:to>
          <xdr:col>7</xdr:col>
          <xdr:colOff>542925</xdr:colOff>
          <xdr:row>62</xdr:row>
          <xdr:rowOff>95250</xdr:rowOff>
        </xdr:to>
        <xdr:sp macro="" textlink="">
          <xdr:nvSpPr>
            <xdr:cNvPr id="373770" name="Check Box 10" hidden="1">
              <a:extLst>
                <a:ext uri="{63B3BB69-23CF-44E3-9099-C40C66FF867C}">
                  <a14:compatExt spid="_x0000_s373770"/>
                </a:ext>
                <a:ext uri="{FF2B5EF4-FFF2-40B4-BE49-F238E27FC236}">
                  <a16:creationId xmlns:a16="http://schemas.microsoft.com/office/drawing/2014/main" id="{00000000-0008-0000-0500-00000B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Local Government Entity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84</xdr:row>
          <xdr:rowOff>9525</xdr:rowOff>
        </xdr:from>
        <xdr:to>
          <xdr:col>3</xdr:col>
          <xdr:colOff>228600</xdr:colOff>
          <xdr:row>85</xdr:row>
          <xdr:rowOff>9525</xdr:rowOff>
        </xdr:to>
        <xdr:sp macro="" textlink="">
          <xdr:nvSpPr>
            <xdr:cNvPr id="373771" name="Check Box 11" hidden="1">
              <a:extLst>
                <a:ext uri="{63B3BB69-23CF-44E3-9099-C40C66FF867C}">
                  <a14:compatExt spid="_x0000_s373771"/>
                </a:ext>
                <a:ext uri="{FF2B5EF4-FFF2-40B4-BE49-F238E27FC236}">
                  <a16:creationId xmlns:a16="http://schemas.microsoft.com/office/drawing/2014/main" id="{00000000-0008-0000-0500-00000C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Be Formed 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84</xdr:row>
          <xdr:rowOff>0</xdr:rowOff>
        </xdr:from>
        <xdr:to>
          <xdr:col>4</xdr:col>
          <xdr:colOff>495300</xdr:colOff>
          <xdr:row>85</xdr:row>
          <xdr:rowOff>9525</xdr:rowOff>
        </xdr:to>
        <xdr:sp macro="" textlink="">
          <xdr:nvSpPr>
            <xdr:cNvPr id="373772" name="Check Box 12" hidden="1">
              <a:extLst>
                <a:ext uri="{63B3BB69-23CF-44E3-9099-C40C66FF867C}">
                  <a14:compatExt spid="_x0000_s373772"/>
                </a:ext>
                <a:ext uri="{FF2B5EF4-FFF2-40B4-BE49-F238E27FC236}">
                  <a16:creationId xmlns:a16="http://schemas.microsoft.com/office/drawing/2014/main" id="{00000000-0008-0000-0500-00000D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85</xdr:row>
          <xdr:rowOff>190500</xdr:rowOff>
        </xdr:from>
        <xdr:to>
          <xdr:col>4</xdr:col>
          <xdr:colOff>457200</xdr:colOff>
          <xdr:row>87</xdr:row>
          <xdr:rowOff>0</xdr:rowOff>
        </xdr:to>
        <xdr:sp macro="" textlink="">
          <xdr:nvSpPr>
            <xdr:cNvPr id="373773" name="Check Box 13" hidden="1">
              <a:extLst>
                <a:ext uri="{63B3BB69-23CF-44E3-9099-C40C66FF867C}">
                  <a14:compatExt spid="_x0000_s373773"/>
                </a:ext>
                <a:ext uri="{FF2B5EF4-FFF2-40B4-BE49-F238E27FC236}">
                  <a16:creationId xmlns:a16="http://schemas.microsoft.com/office/drawing/2014/main" id="{00000000-0008-0000-0500-00000E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Limited 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86</xdr:row>
          <xdr:rowOff>190500</xdr:rowOff>
        </xdr:from>
        <xdr:to>
          <xdr:col>4</xdr:col>
          <xdr:colOff>38100</xdr:colOff>
          <xdr:row>88</xdr:row>
          <xdr:rowOff>0</xdr:rowOff>
        </xdr:to>
        <xdr:sp macro="" textlink="">
          <xdr:nvSpPr>
            <xdr:cNvPr id="373774" name="Check Box 14" hidden="1">
              <a:extLst>
                <a:ext uri="{63B3BB69-23CF-44E3-9099-C40C66FF867C}">
                  <a14:compatExt spid="_x0000_s373774"/>
                </a:ext>
                <a:ext uri="{FF2B5EF4-FFF2-40B4-BE49-F238E27FC236}">
                  <a16:creationId xmlns:a16="http://schemas.microsoft.com/office/drawing/2014/main" id="{00000000-0008-0000-0500-00000F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Limited Liability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90</xdr:row>
          <xdr:rowOff>85725</xdr:rowOff>
        </xdr:from>
        <xdr:to>
          <xdr:col>9</xdr:col>
          <xdr:colOff>609600</xdr:colOff>
          <xdr:row>91</xdr:row>
          <xdr:rowOff>0</xdr:rowOff>
        </xdr:to>
        <xdr:sp macro="" textlink="">
          <xdr:nvSpPr>
            <xdr:cNvPr id="373775" name="Check Box 15" hidden="1">
              <a:extLst>
                <a:ext uri="{63B3BB69-23CF-44E3-9099-C40C66FF867C}">
                  <a14:compatExt spid="_x0000_s373775"/>
                </a:ext>
                <a:ext uri="{FF2B5EF4-FFF2-40B4-BE49-F238E27FC236}">
                  <a16:creationId xmlns:a16="http://schemas.microsoft.com/office/drawing/2014/main" id="{00000000-0008-0000-0500-000010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91</xdr:row>
          <xdr:rowOff>85725</xdr:rowOff>
        </xdr:from>
        <xdr:to>
          <xdr:col>9</xdr:col>
          <xdr:colOff>609600</xdr:colOff>
          <xdr:row>92</xdr:row>
          <xdr:rowOff>0</xdr:rowOff>
        </xdr:to>
        <xdr:sp macro="" textlink="">
          <xdr:nvSpPr>
            <xdr:cNvPr id="373776" name="Check Box 16" hidden="1">
              <a:extLst>
                <a:ext uri="{63B3BB69-23CF-44E3-9099-C40C66FF867C}">
                  <a14:compatExt spid="_x0000_s373776"/>
                </a:ext>
                <a:ext uri="{FF2B5EF4-FFF2-40B4-BE49-F238E27FC236}">
                  <a16:creationId xmlns:a16="http://schemas.microsoft.com/office/drawing/2014/main" id="{00000000-0008-0000-0500-000011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90</xdr:row>
          <xdr:rowOff>85725</xdr:rowOff>
        </xdr:from>
        <xdr:to>
          <xdr:col>8</xdr:col>
          <xdr:colOff>647700</xdr:colOff>
          <xdr:row>91</xdr:row>
          <xdr:rowOff>0</xdr:rowOff>
        </xdr:to>
        <xdr:sp macro="" textlink="">
          <xdr:nvSpPr>
            <xdr:cNvPr id="373777" name="Check Box 17" hidden="1">
              <a:extLst>
                <a:ext uri="{63B3BB69-23CF-44E3-9099-C40C66FF867C}">
                  <a14:compatExt spid="_x0000_s373777"/>
                </a:ext>
                <a:ext uri="{FF2B5EF4-FFF2-40B4-BE49-F238E27FC236}">
                  <a16:creationId xmlns:a16="http://schemas.microsoft.com/office/drawing/2014/main" id="{00000000-0008-0000-0500-000012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91</xdr:row>
          <xdr:rowOff>85725</xdr:rowOff>
        </xdr:from>
        <xdr:to>
          <xdr:col>8</xdr:col>
          <xdr:colOff>657225</xdr:colOff>
          <xdr:row>92</xdr:row>
          <xdr:rowOff>0</xdr:rowOff>
        </xdr:to>
        <xdr:sp macro="" textlink="">
          <xdr:nvSpPr>
            <xdr:cNvPr id="373778" name="Check Box 18" hidden="1">
              <a:extLst>
                <a:ext uri="{63B3BB69-23CF-44E3-9099-C40C66FF867C}">
                  <a14:compatExt spid="_x0000_s373778"/>
                </a:ext>
                <a:ext uri="{FF2B5EF4-FFF2-40B4-BE49-F238E27FC236}">
                  <a16:creationId xmlns:a16="http://schemas.microsoft.com/office/drawing/2014/main" id="{00000000-0008-0000-0500-000013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 Profit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609600</xdr:colOff>
          <xdr:row>25</xdr:row>
          <xdr:rowOff>28575</xdr:rowOff>
        </xdr:to>
        <xdr:sp macro="" textlink="">
          <xdr:nvSpPr>
            <xdr:cNvPr id="373779" name="Check Box 19" hidden="1">
              <a:extLst>
                <a:ext uri="{63B3BB69-23CF-44E3-9099-C40C66FF867C}">
                  <a14:compatExt spid="_x0000_s373779"/>
                </a:ext>
                <a:ext uri="{FF2B5EF4-FFF2-40B4-BE49-F238E27FC236}">
                  <a16:creationId xmlns:a16="http://schemas.microsoft.com/office/drawing/2014/main" id="{00000000-0008-0000-0500-000014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Qualified Census 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0</xdr:rowOff>
        </xdr:from>
        <xdr:to>
          <xdr:col>6</xdr:col>
          <xdr:colOff>76200</xdr:colOff>
          <xdr:row>26</xdr:row>
          <xdr:rowOff>28575</xdr:rowOff>
        </xdr:to>
        <xdr:sp macro="" textlink="">
          <xdr:nvSpPr>
            <xdr:cNvPr id="373780" name="Check Box 20" hidden="1">
              <a:extLst>
                <a:ext uri="{63B3BB69-23CF-44E3-9099-C40C66FF867C}">
                  <a14:compatExt spid="_x0000_s373780"/>
                </a:ext>
                <a:ext uri="{FF2B5EF4-FFF2-40B4-BE49-F238E27FC236}">
                  <a16:creationId xmlns:a16="http://schemas.microsoft.com/office/drawing/2014/main" id="{00000000-0008-0000-0500-000015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Difficult Development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190500</xdr:rowOff>
        </xdr:from>
        <xdr:to>
          <xdr:col>5</xdr:col>
          <xdr:colOff>600075</xdr:colOff>
          <xdr:row>27</xdr:row>
          <xdr:rowOff>0</xdr:rowOff>
        </xdr:to>
        <xdr:sp macro="" textlink="">
          <xdr:nvSpPr>
            <xdr:cNvPr id="373781" name="Check Box 21" hidden="1">
              <a:extLst>
                <a:ext uri="{63B3BB69-23CF-44E3-9099-C40C66FF867C}">
                  <a14:compatExt spid="_x0000_s373781"/>
                </a:ext>
                <a:ext uri="{FF2B5EF4-FFF2-40B4-BE49-F238E27FC236}">
                  <a16:creationId xmlns:a16="http://schemas.microsoft.com/office/drawing/2014/main" id="{00000000-0008-0000-0500-000016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Rural - Non MSA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31</xdr:row>
          <xdr:rowOff>142875</xdr:rowOff>
        </xdr:from>
        <xdr:to>
          <xdr:col>2</xdr:col>
          <xdr:colOff>200025</xdr:colOff>
          <xdr:row>32</xdr:row>
          <xdr:rowOff>180975</xdr:rowOff>
        </xdr:to>
        <xdr:sp macro="" textlink="">
          <xdr:nvSpPr>
            <xdr:cNvPr id="373783" name="Check Box 23" hidden="1">
              <a:extLst>
                <a:ext uri="{63B3BB69-23CF-44E3-9099-C40C66FF867C}">
                  <a14:compatExt spid="_x0000_s373783"/>
                </a:ext>
                <a:ext uri="{FF2B5EF4-FFF2-40B4-BE49-F238E27FC236}">
                  <a16:creationId xmlns:a16="http://schemas.microsoft.com/office/drawing/2014/main" id="{00000000-0008-0000-0500-000018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Rehabilitation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123825</xdr:rowOff>
        </xdr:from>
        <xdr:to>
          <xdr:col>3</xdr:col>
          <xdr:colOff>9525</xdr:colOff>
          <xdr:row>33</xdr:row>
          <xdr:rowOff>161925</xdr:rowOff>
        </xdr:to>
        <xdr:sp macro="" textlink="">
          <xdr:nvSpPr>
            <xdr:cNvPr id="373784" name="Check Box 24" hidden="1">
              <a:extLst>
                <a:ext uri="{63B3BB69-23CF-44E3-9099-C40C66FF867C}">
                  <a14:compatExt spid="_x0000_s373784"/>
                </a:ext>
                <a:ext uri="{FF2B5EF4-FFF2-40B4-BE49-F238E27FC236}">
                  <a16:creationId xmlns:a16="http://schemas.microsoft.com/office/drawing/2014/main" id="{00000000-0008-0000-0500-000019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Acquisition/Demo &amp; 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0</xdr:rowOff>
        </xdr:from>
        <xdr:to>
          <xdr:col>4</xdr:col>
          <xdr:colOff>28575</xdr:colOff>
          <xdr:row>56</xdr:row>
          <xdr:rowOff>28575</xdr:rowOff>
        </xdr:to>
        <xdr:sp macro="" textlink="">
          <xdr:nvSpPr>
            <xdr:cNvPr id="373786" name="Check Box 26" hidden="1">
              <a:extLst>
                <a:ext uri="{63B3BB69-23CF-44E3-9099-C40C66FF867C}">
                  <a14:compatExt spid="_x0000_s373786"/>
                </a:ext>
                <a:ext uri="{FF2B5EF4-FFF2-40B4-BE49-F238E27FC236}">
                  <a16:creationId xmlns:a16="http://schemas.microsoft.com/office/drawing/2014/main" id="{00000000-0008-0000-0500-00001B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Developer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55</xdr:row>
          <xdr:rowOff>0</xdr:rowOff>
        </xdr:from>
        <xdr:to>
          <xdr:col>5</xdr:col>
          <xdr:colOff>152400</xdr:colOff>
          <xdr:row>56</xdr:row>
          <xdr:rowOff>28575</xdr:rowOff>
        </xdr:to>
        <xdr:sp macro="" textlink="">
          <xdr:nvSpPr>
            <xdr:cNvPr id="373787" name="Check Box 27" hidden="1">
              <a:extLst>
                <a:ext uri="{63B3BB69-23CF-44E3-9099-C40C66FF867C}">
                  <a14:compatExt spid="_x0000_s373787"/>
                </a:ext>
                <a:ext uri="{FF2B5EF4-FFF2-40B4-BE49-F238E27FC236}">
                  <a16:creationId xmlns:a16="http://schemas.microsoft.com/office/drawing/2014/main" id="{00000000-0008-0000-0500-00001C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0</xdr:rowOff>
        </xdr:from>
        <xdr:to>
          <xdr:col>6</xdr:col>
          <xdr:colOff>180975</xdr:colOff>
          <xdr:row>56</xdr:row>
          <xdr:rowOff>28575</xdr:rowOff>
        </xdr:to>
        <xdr:sp macro="" textlink="">
          <xdr:nvSpPr>
            <xdr:cNvPr id="373788" name="Check Box 28" hidden="1">
              <a:extLst>
                <a:ext uri="{63B3BB69-23CF-44E3-9099-C40C66FF867C}">
                  <a14:compatExt spid="_x0000_s373788"/>
                </a:ext>
                <a:ext uri="{FF2B5EF4-FFF2-40B4-BE49-F238E27FC236}">
                  <a16:creationId xmlns:a16="http://schemas.microsoft.com/office/drawing/2014/main" id="{00000000-0008-0000-0500-00001DE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142875</xdr:rowOff>
        </xdr:from>
        <xdr:to>
          <xdr:col>3</xdr:col>
          <xdr:colOff>123825</xdr:colOff>
          <xdr:row>35</xdr:row>
          <xdr:rowOff>161925</xdr:rowOff>
        </xdr:to>
        <xdr:sp macro="" textlink="">
          <xdr:nvSpPr>
            <xdr:cNvPr id="373789" name="Check Box 29" hidden="1">
              <a:extLst>
                <a:ext uri="{63B3BB69-23CF-44E3-9099-C40C66FF867C}">
                  <a14:compatExt spid="_x0000_s37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Rental 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114300</xdr:rowOff>
        </xdr:from>
        <xdr:to>
          <xdr:col>3</xdr:col>
          <xdr:colOff>123825</xdr:colOff>
          <xdr:row>36</xdr:row>
          <xdr:rowOff>142875</xdr:rowOff>
        </xdr:to>
        <xdr:sp macro="" textlink="">
          <xdr:nvSpPr>
            <xdr:cNvPr id="373790" name="Check Box 30" hidden="1">
              <a:extLst>
                <a:ext uri="{63B3BB69-23CF-44E3-9099-C40C66FF867C}">
                  <a14:compatExt spid="_x0000_s373790"/>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Single-Family Home(s)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104775</xdr:rowOff>
        </xdr:from>
        <xdr:to>
          <xdr:col>3</xdr:col>
          <xdr:colOff>123825</xdr:colOff>
          <xdr:row>37</xdr:row>
          <xdr:rowOff>123825</xdr:rowOff>
        </xdr:to>
        <xdr:sp macro="" textlink="">
          <xdr:nvSpPr>
            <xdr:cNvPr id="373791" name="Check Box 31" hidden="1">
              <a:extLst>
                <a:ext uri="{63B3BB69-23CF-44E3-9099-C40C66FF867C}">
                  <a14:compatExt spid="_x0000_s373791"/>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Eventual Homeownership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45</xdr:row>
          <xdr:rowOff>28575</xdr:rowOff>
        </xdr:from>
        <xdr:to>
          <xdr:col>8</xdr:col>
          <xdr:colOff>647700</xdr:colOff>
          <xdr:row>46</xdr:row>
          <xdr:rowOff>47625</xdr:rowOff>
        </xdr:to>
        <xdr:sp macro="" textlink="">
          <xdr:nvSpPr>
            <xdr:cNvPr id="373794" name="Check Box 34" hidden="1">
              <a:extLst>
                <a:ext uri="{63B3BB69-23CF-44E3-9099-C40C66FF867C}">
                  <a14:compatExt spid="_x0000_s373794"/>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Persons with Disabilities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46</xdr:row>
          <xdr:rowOff>9525</xdr:rowOff>
        </xdr:from>
        <xdr:to>
          <xdr:col>8</xdr:col>
          <xdr:colOff>647700</xdr:colOff>
          <xdr:row>47</xdr:row>
          <xdr:rowOff>38100</xdr:rowOff>
        </xdr:to>
        <xdr:sp macro="" textlink="">
          <xdr:nvSpPr>
            <xdr:cNvPr id="373795" name="Check Box 35" hidden="1">
              <a:extLst>
                <a:ext uri="{63B3BB69-23CF-44E3-9099-C40C66FF867C}">
                  <a14:compatExt spid="_x0000_s373795"/>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Persons Experiencing Homelessness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46</xdr:row>
          <xdr:rowOff>190500</xdr:rowOff>
        </xdr:from>
        <xdr:to>
          <xdr:col>8</xdr:col>
          <xdr:colOff>647700</xdr:colOff>
          <xdr:row>48</xdr:row>
          <xdr:rowOff>28575</xdr:rowOff>
        </xdr:to>
        <xdr:sp macro="" textlink="">
          <xdr:nvSpPr>
            <xdr:cNvPr id="373796" name="Check Box 36" hidden="1">
              <a:extLst>
                <a:ext uri="{63B3BB69-23CF-44E3-9099-C40C66FF867C}">
                  <a14:compatExt spid="_x0000_s373796"/>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Victims of Domestic Violence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47</xdr:row>
          <xdr:rowOff>180975</xdr:rowOff>
        </xdr:from>
        <xdr:to>
          <xdr:col>8</xdr:col>
          <xdr:colOff>647700</xdr:colOff>
          <xdr:row>49</xdr:row>
          <xdr:rowOff>9525</xdr:rowOff>
        </xdr:to>
        <xdr:sp macro="" textlink="">
          <xdr:nvSpPr>
            <xdr:cNvPr id="373797" name="Check Box 37" hidden="1">
              <a:extLst>
                <a:ext uri="{63B3BB69-23CF-44E3-9099-C40C66FF867C}">
                  <a14:compatExt spid="_x0000_s373797"/>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Youth Exiting Foster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51</xdr:row>
          <xdr:rowOff>66675</xdr:rowOff>
        </xdr:from>
        <xdr:to>
          <xdr:col>9</xdr:col>
          <xdr:colOff>504825</xdr:colOff>
          <xdr:row>51</xdr:row>
          <xdr:rowOff>276225</xdr:rowOff>
        </xdr:to>
        <xdr:sp macro="" textlink="">
          <xdr:nvSpPr>
            <xdr:cNvPr id="373798" name="Check Box 38" hidden="1">
              <a:extLst>
                <a:ext uri="{63B3BB69-23CF-44E3-9099-C40C66FF867C}">
                  <a14:compatExt spid="_x0000_s373798"/>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51</xdr:row>
          <xdr:rowOff>219075</xdr:rowOff>
        </xdr:from>
        <xdr:to>
          <xdr:col>9</xdr:col>
          <xdr:colOff>504825</xdr:colOff>
          <xdr:row>52</xdr:row>
          <xdr:rowOff>47625</xdr:rowOff>
        </xdr:to>
        <xdr:sp macro="" textlink="">
          <xdr:nvSpPr>
            <xdr:cNvPr id="373799" name="Check Box 39" hidden="1">
              <a:extLst>
                <a:ext uri="{63B3BB69-23CF-44E3-9099-C40C66FF867C}">
                  <a14:compatExt spid="_x0000_s373799"/>
                </a:ext>
              </a:extLst>
            </xdr:cNvPr>
            <xdr:cNvSpPr/>
          </xdr:nvSpPr>
          <xdr:spPr bwMode="auto">
            <a:xfrm>
              <a:off x="0" y="0"/>
              <a:ext cx="0" cy="0"/>
            </a:xfrm>
            <a:prstGeom prst="rect">
              <a:avLst/>
            </a:prstGeom>
            <a:noFill/>
            <a:ln>
              <a:noFill/>
            </a:ln>
            <a:extLst>
              <a:ext uri="{909E8E84-426E-40DD-AFC4-6F175D3DCCD1}">
                <a14:hiddenFill>
                  <a:solidFill>
                    <a:srgbClr val="FBD7BB"/>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62+</a:t>
              </a:r>
            </a:p>
          </xdr:txBody>
        </xdr:sp>
        <xdr:clientData/>
      </xdr:twoCellAnchor>
    </mc:Choice>
    <mc:Fallback/>
  </mc:AlternateContent>
  <xdr:twoCellAnchor editAs="oneCell">
    <xdr:from>
      <xdr:col>0</xdr:col>
      <xdr:colOff>352426</xdr:colOff>
      <xdr:row>0</xdr:row>
      <xdr:rowOff>133851</xdr:rowOff>
    </xdr:from>
    <xdr:to>
      <xdr:col>1</xdr:col>
      <xdr:colOff>352426</xdr:colOff>
      <xdr:row>3</xdr:row>
      <xdr:rowOff>142875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6" y="133851"/>
          <a:ext cx="742950" cy="637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10</xdr:col>
          <xdr:colOff>600075</xdr:colOff>
          <xdr:row>16</xdr:row>
          <xdr:rowOff>28575</xdr:rowOff>
        </xdr:to>
        <xdr:sp macro="" textlink="">
          <xdr:nvSpPr>
            <xdr:cNvPr id="376833" name="Check Box 1" hidden="1">
              <a:extLst>
                <a:ext uri="{63B3BB69-23CF-44E3-9099-C40C66FF867C}">
                  <a14:compatExt spid="_x0000_s376833"/>
                </a:ext>
                <a:ext uri="{FF2B5EF4-FFF2-40B4-BE49-F238E27FC236}">
                  <a16:creationId xmlns:a16="http://schemas.microsoft.com/office/drawing/2014/main" id="{00000000-0008-0000-0600-00000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9525</xdr:rowOff>
        </xdr:from>
        <xdr:to>
          <xdr:col>10</xdr:col>
          <xdr:colOff>600075</xdr:colOff>
          <xdr:row>19</xdr:row>
          <xdr:rowOff>28575</xdr:rowOff>
        </xdr:to>
        <xdr:sp macro="" textlink="">
          <xdr:nvSpPr>
            <xdr:cNvPr id="376834" name="Check Box 2" hidden="1">
              <a:extLst>
                <a:ext uri="{63B3BB69-23CF-44E3-9099-C40C66FF867C}">
                  <a14:compatExt spid="_x0000_s376834"/>
                </a:ext>
                <a:ext uri="{FF2B5EF4-FFF2-40B4-BE49-F238E27FC236}">
                  <a16:creationId xmlns:a16="http://schemas.microsoft.com/office/drawing/2014/main" id="{00000000-0008-0000-0600-00000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10</xdr:col>
          <xdr:colOff>600075</xdr:colOff>
          <xdr:row>20</xdr:row>
          <xdr:rowOff>28575</xdr:rowOff>
        </xdr:to>
        <xdr:sp macro="" textlink="">
          <xdr:nvSpPr>
            <xdr:cNvPr id="376835" name="Check Box 3" hidden="1">
              <a:extLst>
                <a:ext uri="{63B3BB69-23CF-44E3-9099-C40C66FF867C}">
                  <a14:compatExt spid="_x0000_s376835"/>
                </a:ext>
                <a:ext uri="{FF2B5EF4-FFF2-40B4-BE49-F238E27FC236}">
                  <a16:creationId xmlns:a16="http://schemas.microsoft.com/office/drawing/2014/main" id="{00000000-0008-0000-0600-00000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9525</xdr:rowOff>
        </xdr:from>
        <xdr:to>
          <xdr:col>10</xdr:col>
          <xdr:colOff>600075</xdr:colOff>
          <xdr:row>21</xdr:row>
          <xdr:rowOff>28575</xdr:rowOff>
        </xdr:to>
        <xdr:sp macro="" textlink="">
          <xdr:nvSpPr>
            <xdr:cNvPr id="376836" name="Check Box 4" hidden="1">
              <a:extLst>
                <a:ext uri="{63B3BB69-23CF-44E3-9099-C40C66FF867C}">
                  <a14:compatExt spid="_x0000_s376836"/>
                </a:ext>
                <a:ext uri="{FF2B5EF4-FFF2-40B4-BE49-F238E27FC236}">
                  <a16:creationId xmlns:a16="http://schemas.microsoft.com/office/drawing/2014/main" id="{00000000-0008-0000-0600-00000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9525</xdr:rowOff>
        </xdr:from>
        <xdr:to>
          <xdr:col>10</xdr:col>
          <xdr:colOff>600075</xdr:colOff>
          <xdr:row>22</xdr:row>
          <xdr:rowOff>28575</xdr:rowOff>
        </xdr:to>
        <xdr:sp macro="" textlink="">
          <xdr:nvSpPr>
            <xdr:cNvPr id="376837" name="Check Box 5" hidden="1">
              <a:extLst>
                <a:ext uri="{63B3BB69-23CF-44E3-9099-C40C66FF867C}">
                  <a14:compatExt spid="_x0000_s376837"/>
                </a:ext>
                <a:ext uri="{FF2B5EF4-FFF2-40B4-BE49-F238E27FC236}">
                  <a16:creationId xmlns:a16="http://schemas.microsoft.com/office/drawing/2014/main" id="{00000000-0008-0000-0600-000005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9525</xdr:rowOff>
        </xdr:from>
        <xdr:to>
          <xdr:col>10</xdr:col>
          <xdr:colOff>600075</xdr:colOff>
          <xdr:row>23</xdr:row>
          <xdr:rowOff>28575</xdr:rowOff>
        </xdr:to>
        <xdr:sp macro="" textlink="">
          <xdr:nvSpPr>
            <xdr:cNvPr id="376838" name="Check Box 6" hidden="1">
              <a:extLst>
                <a:ext uri="{63B3BB69-23CF-44E3-9099-C40C66FF867C}">
                  <a14:compatExt spid="_x0000_s376838"/>
                </a:ext>
                <a:ext uri="{FF2B5EF4-FFF2-40B4-BE49-F238E27FC236}">
                  <a16:creationId xmlns:a16="http://schemas.microsoft.com/office/drawing/2014/main" id="{00000000-0008-0000-0600-00000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10</xdr:col>
          <xdr:colOff>600075</xdr:colOff>
          <xdr:row>24</xdr:row>
          <xdr:rowOff>28575</xdr:rowOff>
        </xdr:to>
        <xdr:sp macro="" textlink="">
          <xdr:nvSpPr>
            <xdr:cNvPr id="376839" name="Check Box 7" hidden="1">
              <a:extLst>
                <a:ext uri="{63B3BB69-23CF-44E3-9099-C40C66FF867C}">
                  <a14:compatExt spid="_x0000_s376839"/>
                </a:ext>
                <a:ext uri="{FF2B5EF4-FFF2-40B4-BE49-F238E27FC236}">
                  <a16:creationId xmlns:a16="http://schemas.microsoft.com/office/drawing/2014/main" id="{00000000-0008-0000-0600-000007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9525</xdr:rowOff>
        </xdr:from>
        <xdr:to>
          <xdr:col>10</xdr:col>
          <xdr:colOff>600075</xdr:colOff>
          <xdr:row>25</xdr:row>
          <xdr:rowOff>28575</xdr:rowOff>
        </xdr:to>
        <xdr:sp macro="" textlink="">
          <xdr:nvSpPr>
            <xdr:cNvPr id="376840" name="Check Box 8" hidden="1">
              <a:extLst>
                <a:ext uri="{63B3BB69-23CF-44E3-9099-C40C66FF867C}">
                  <a14:compatExt spid="_x0000_s376840"/>
                </a:ext>
                <a:ext uri="{FF2B5EF4-FFF2-40B4-BE49-F238E27FC236}">
                  <a16:creationId xmlns:a16="http://schemas.microsoft.com/office/drawing/2014/main" id="{00000000-0008-0000-0600-000008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9525</xdr:rowOff>
        </xdr:from>
        <xdr:to>
          <xdr:col>10</xdr:col>
          <xdr:colOff>600075</xdr:colOff>
          <xdr:row>18</xdr:row>
          <xdr:rowOff>28575</xdr:rowOff>
        </xdr:to>
        <xdr:sp macro="" textlink="">
          <xdr:nvSpPr>
            <xdr:cNvPr id="376841" name="Check Box 9" hidden="1">
              <a:extLst>
                <a:ext uri="{63B3BB69-23CF-44E3-9099-C40C66FF867C}">
                  <a14:compatExt spid="_x0000_s376841"/>
                </a:ext>
                <a:ext uri="{FF2B5EF4-FFF2-40B4-BE49-F238E27FC236}">
                  <a16:creationId xmlns:a16="http://schemas.microsoft.com/office/drawing/2014/main" id="{00000000-0008-0000-0600-00000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9525</xdr:rowOff>
        </xdr:from>
        <xdr:to>
          <xdr:col>11</xdr:col>
          <xdr:colOff>600075</xdr:colOff>
          <xdr:row>16</xdr:row>
          <xdr:rowOff>28575</xdr:rowOff>
        </xdr:to>
        <xdr:sp macro="" textlink="">
          <xdr:nvSpPr>
            <xdr:cNvPr id="376842" name="Check Box 10" hidden="1">
              <a:extLst>
                <a:ext uri="{63B3BB69-23CF-44E3-9099-C40C66FF867C}">
                  <a14:compatExt spid="_x0000_s376842"/>
                </a:ext>
                <a:ext uri="{FF2B5EF4-FFF2-40B4-BE49-F238E27FC236}">
                  <a16:creationId xmlns:a16="http://schemas.microsoft.com/office/drawing/2014/main" id="{00000000-0008-0000-0600-00000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9525</xdr:rowOff>
        </xdr:from>
        <xdr:to>
          <xdr:col>11</xdr:col>
          <xdr:colOff>600075</xdr:colOff>
          <xdr:row>18</xdr:row>
          <xdr:rowOff>28575</xdr:rowOff>
        </xdr:to>
        <xdr:sp macro="" textlink="">
          <xdr:nvSpPr>
            <xdr:cNvPr id="376843" name="Check Box 11" hidden="1">
              <a:extLst>
                <a:ext uri="{63B3BB69-23CF-44E3-9099-C40C66FF867C}">
                  <a14:compatExt spid="_x0000_s376843"/>
                </a:ext>
                <a:ext uri="{FF2B5EF4-FFF2-40B4-BE49-F238E27FC236}">
                  <a16:creationId xmlns:a16="http://schemas.microsoft.com/office/drawing/2014/main" id="{00000000-0008-0000-0600-00000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18</xdr:row>
          <xdr:rowOff>9525</xdr:rowOff>
        </xdr:from>
        <xdr:to>
          <xdr:col>11</xdr:col>
          <xdr:colOff>600075</xdr:colOff>
          <xdr:row>19</xdr:row>
          <xdr:rowOff>28575</xdr:rowOff>
        </xdr:to>
        <xdr:sp macro="" textlink="">
          <xdr:nvSpPr>
            <xdr:cNvPr id="376844" name="Check Box 12" hidden="1">
              <a:extLst>
                <a:ext uri="{63B3BB69-23CF-44E3-9099-C40C66FF867C}">
                  <a14:compatExt spid="_x0000_s376844"/>
                </a:ext>
                <a:ext uri="{FF2B5EF4-FFF2-40B4-BE49-F238E27FC236}">
                  <a16:creationId xmlns:a16="http://schemas.microsoft.com/office/drawing/2014/main" id="{00000000-0008-0000-0600-00000C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9525</xdr:rowOff>
        </xdr:from>
        <xdr:to>
          <xdr:col>11</xdr:col>
          <xdr:colOff>600075</xdr:colOff>
          <xdr:row>20</xdr:row>
          <xdr:rowOff>28575</xdr:rowOff>
        </xdr:to>
        <xdr:sp macro="" textlink="">
          <xdr:nvSpPr>
            <xdr:cNvPr id="376845" name="Check Box 13" hidden="1">
              <a:extLst>
                <a:ext uri="{63B3BB69-23CF-44E3-9099-C40C66FF867C}">
                  <a14:compatExt spid="_x0000_s376845"/>
                </a:ext>
                <a:ext uri="{FF2B5EF4-FFF2-40B4-BE49-F238E27FC236}">
                  <a16:creationId xmlns:a16="http://schemas.microsoft.com/office/drawing/2014/main" id="{00000000-0008-0000-0600-00000D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11</xdr:col>
          <xdr:colOff>600075</xdr:colOff>
          <xdr:row>21</xdr:row>
          <xdr:rowOff>28575</xdr:rowOff>
        </xdr:to>
        <xdr:sp macro="" textlink="">
          <xdr:nvSpPr>
            <xdr:cNvPr id="376846" name="Check Box 14" hidden="1">
              <a:extLst>
                <a:ext uri="{63B3BB69-23CF-44E3-9099-C40C66FF867C}">
                  <a14:compatExt spid="_x0000_s376846"/>
                </a:ext>
                <a:ext uri="{FF2B5EF4-FFF2-40B4-BE49-F238E27FC236}">
                  <a16:creationId xmlns:a16="http://schemas.microsoft.com/office/drawing/2014/main" id="{00000000-0008-0000-0600-00000E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xdr:row>
          <xdr:rowOff>9525</xdr:rowOff>
        </xdr:from>
        <xdr:to>
          <xdr:col>11</xdr:col>
          <xdr:colOff>600075</xdr:colOff>
          <xdr:row>22</xdr:row>
          <xdr:rowOff>28575</xdr:rowOff>
        </xdr:to>
        <xdr:sp macro="" textlink="">
          <xdr:nvSpPr>
            <xdr:cNvPr id="376847" name="Check Box 15" hidden="1">
              <a:extLst>
                <a:ext uri="{63B3BB69-23CF-44E3-9099-C40C66FF867C}">
                  <a14:compatExt spid="_x0000_s376847"/>
                </a:ext>
                <a:ext uri="{FF2B5EF4-FFF2-40B4-BE49-F238E27FC236}">
                  <a16:creationId xmlns:a16="http://schemas.microsoft.com/office/drawing/2014/main" id="{00000000-0008-0000-0600-00000F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9525</xdr:rowOff>
        </xdr:from>
        <xdr:to>
          <xdr:col>11</xdr:col>
          <xdr:colOff>600075</xdr:colOff>
          <xdr:row>23</xdr:row>
          <xdr:rowOff>28575</xdr:rowOff>
        </xdr:to>
        <xdr:sp macro="" textlink="">
          <xdr:nvSpPr>
            <xdr:cNvPr id="376848" name="Check Box 16" hidden="1">
              <a:extLst>
                <a:ext uri="{63B3BB69-23CF-44E3-9099-C40C66FF867C}">
                  <a14:compatExt spid="_x0000_s376848"/>
                </a:ext>
                <a:ext uri="{FF2B5EF4-FFF2-40B4-BE49-F238E27FC236}">
                  <a16:creationId xmlns:a16="http://schemas.microsoft.com/office/drawing/2014/main" id="{00000000-0008-0000-0600-000010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9525</xdr:rowOff>
        </xdr:from>
        <xdr:to>
          <xdr:col>11</xdr:col>
          <xdr:colOff>600075</xdr:colOff>
          <xdr:row>24</xdr:row>
          <xdr:rowOff>28575</xdr:rowOff>
        </xdr:to>
        <xdr:sp macro="" textlink="">
          <xdr:nvSpPr>
            <xdr:cNvPr id="376849" name="Check Box 17" hidden="1">
              <a:extLst>
                <a:ext uri="{63B3BB69-23CF-44E3-9099-C40C66FF867C}">
                  <a14:compatExt spid="_x0000_s376849"/>
                </a:ext>
                <a:ext uri="{FF2B5EF4-FFF2-40B4-BE49-F238E27FC236}">
                  <a16:creationId xmlns:a16="http://schemas.microsoft.com/office/drawing/2014/main" id="{00000000-0008-0000-0600-00001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9525</xdr:rowOff>
        </xdr:from>
        <xdr:to>
          <xdr:col>11</xdr:col>
          <xdr:colOff>600075</xdr:colOff>
          <xdr:row>25</xdr:row>
          <xdr:rowOff>28575</xdr:rowOff>
        </xdr:to>
        <xdr:sp macro="" textlink="">
          <xdr:nvSpPr>
            <xdr:cNvPr id="376850" name="Check Box 18" hidden="1">
              <a:extLst>
                <a:ext uri="{63B3BB69-23CF-44E3-9099-C40C66FF867C}">
                  <a14:compatExt spid="_x0000_s376850"/>
                </a:ext>
                <a:ext uri="{FF2B5EF4-FFF2-40B4-BE49-F238E27FC236}">
                  <a16:creationId xmlns:a16="http://schemas.microsoft.com/office/drawing/2014/main" id="{00000000-0008-0000-0600-00001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0</xdr:rowOff>
        </xdr:from>
        <xdr:to>
          <xdr:col>2</xdr:col>
          <xdr:colOff>28575</xdr:colOff>
          <xdr:row>31</xdr:row>
          <xdr:rowOff>28575</xdr:rowOff>
        </xdr:to>
        <xdr:sp macro="" textlink="">
          <xdr:nvSpPr>
            <xdr:cNvPr id="376851" name="Check Box 19" hidden="1">
              <a:extLst>
                <a:ext uri="{63B3BB69-23CF-44E3-9099-C40C66FF867C}">
                  <a14:compatExt spid="_x0000_s376851"/>
                </a:ext>
                <a:ext uri="{FF2B5EF4-FFF2-40B4-BE49-F238E27FC236}">
                  <a16:creationId xmlns:a16="http://schemas.microsoft.com/office/drawing/2014/main" id="{00000000-0008-0000-0600-00001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0</xdr:rowOff>
        </xdr:from>
        <xdr:to>
          <xdr:col>3</xdr:col>
          <xdr:colOff>66675</xdr:colOff>
          <xdr:row>31</xdr:row>
          <xdr:rowOff>28575</xdr:rowOff>
        </xdr:to>
        <xdr:sp macro="" textlink="">
          <xdr:nvSpPr>
            <xdr:cNvPr id="376852" name="Check Box 20" hidden="1">
              <a:extLst>
                <a:ext uri="{63B3BB69-23CF-44E3-9099-C40C66FF867C}">
                  <a14:compatExt spid="_x0000_s376852"/>
                </a:ext>
                <a:ext uri="{FF2B5EF4-FFF2-40B4-BE49-F238E27FC236}">
                  <a16:creationId xmlns:a16="http://schemas.microsoft.com/office/drawing/2014/main" id="{00000000-0008-0000-0600-00001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4</xdr:col>
          <xdr:colOff>0</xdr:colOff>
          <xdr:row>40</xdr:row>
          <xdr:rowOff>0</xdr:rowOff>
        </xdr:to>
        <xdr:sp macro="" textlink="">
          <xdr:nvSpPr>
            <xdr:cNvPr id="376853" name="Check Box 21" hidden="1">
              <a:extLst>
                <a:ext uri="{63B3BB69-23CF-44E3-9099-C40C66FF867C}">
                  <a14:compatExt spid="_x0000_s376853"/>
                </a:ext>
                <a:ext uri="{FF2B5EF4-FFF2-40B4-BE49-F238E27FC236}">
                  <a16:creationId xmlns:a16="http://schemas.microsoft.com/office/drawing/2014/main" id="{00000000-0008-0000-0600-00001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Arm's Length/Non-Related Party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0</xdr:rowOff>
        </xdr:from>
        <xdr:to>
          <xdr:col>4</xdr:col>
          <xdr:colOff>0</xdr:colOff>
          <xdr:row>41</xdr:row>
          <xdr:rowOff>0</xdr:rowOff>
        </xdr:to>
        <xdr:sp macro="" textlink="">
          <xdr:nvSpPr>
            <xdr:cNvPr id="376854" name="Check Box 22" hidden="1">
              <a:extLst>
                <a:ext uri="{63B3BB69-23CF-44E3-9099-C40C66FF867C}">
                  <a14:compatExt spid="_x0000_s376854"/>
                </a:ext>
                <a:ext uri="{FF2B5EF4-FFF2-40B4-BE49-F238E27FC236}">
                  <a16:creationId xmlns:a16="http://schemas.microsoft.com/office/drawing/2014/main" id="{00000000-0008-0000-0600-000017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Non-Arm's Length/Related Party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54</xdr:row>
          <xdr:rowOff>9525</xdr:rowOff>
        </xdr:from>
        <xdr:to>
          <xdr:col>5</xdr:col>
          <xdr:colOff>219075</xdr:colOff>
          <xdr:row>55</xdr:row>
          <xdr:rowOff>28575</xdr:rowOff>
        </xdr:to>
        <xdr:sp macro="" textlink="">
          <xdr:nvSpPr>
            <xdr:cNvPr id="376855" name="Check Box 23" hidden="1">
              <a:extLst>
                <a:ext uri="{63B3BB69-23CF-44E3-9099-C40C66FF867C}">
                  <a14:compatExt spid="_x0000_s376855"/>
                </a:ext>
                <a:ext uri="{FF2B5EF4-FFF2-40B4-BE49-F238E27FC236}">
                  <a16:creationId xmlns:a16="http://schemas.microsoft.com/office/drawing/2014/main" id="{00000000-0008-0000-0600-00001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54</xdr:row>
          <xdr:rowOff>161925</xdr:rowOff>
        </xdr:from>
        <xdr:to>
          <xdr:col>5</xdr:col>
          <xdr:colOff>219075</xdr:colOff>
          <xdr:row>55</xdr:row>
          <xdr:rowOff>200025</xdr:rowOff>
        </xdr:to>
        <xdr:sp macro="" textlink="">
          <xdr:nvSpPr>
            <xdr:cNvPr id="376856" name="Check Box 24" hidden="1">
              <a:extLst>
                <a:ext uri="{63B3BB69-23CF-44E3-9099-C40C66FF867C}">
                  <a14:compatExt spid="_x0000_s376856"/>
                </a:ext>
                <a:ext uri="{FF2B5EF4-FFF2-40B4-BE49-F238E27FC236}">
                  <a16:creationId xmlns:a16="http://schemas.microsoft.com/office/drawing/2014/main" id="{00000000-0008-0000-0600-00001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55</xdr:row>
          <xdr:rowOff>190500</xdr:rowOff>
        </xdr:from>
        <xdr:to>
          <xdr:col>7</xdr:col>
          <xdr:colOff>371475</xdr:colOff>
          <xdr:row>56</xdr:row>
          <xdr:rowOff>190500</xdr:rowOff>
        </xdr:to>
        <xdr:sp macro="" textlink="">
          <xdr:nvSpPr>
            <xdr:cNvPr id="376857" name="Check Box 25" hidden="1">
              <a:extLst>
                <a:ext uri="{63B3BB69-23CF-44E3-9099-C40C66FF867C}">
                  <a14:compatExt spid="_x0000_s376857"/>
                </a:ext>
                <a:ext uri="{FF2B5EF4-FFF2-40B4-BE49-F238E27FC236}">
                  <a16:creationId xmlns:a16="http://schemas.microsoft.com/office/drawing/2014/main" id="{00000000-0008-0000-0600-00001C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55</xdr:row>
          <xdr:rowOff>190500</xdr:rowOff>
        </xdr:from>
        <xdr:to>
          <xdr:col>8</xdr:col>
          <xdr:colOff>161925</xdr:colOff>
          <xdr:row>56</xdr:row>
          <xdr:rowOff>190500</xdr:rowOff>
        </xdr:to>
        <xdr:sp macro="" textlink="">
          <xdr:nvSpPr>
            <xdr:cNvPr id="376858" name="Check Box 26" hidden="1">
              <a:extLst>
                <a:ext uri="{63B3BB69-23CF-44E3-9099-C40C66FF867C}">
                  <a14:compatExt spid="_x0000_s376858"/>
                </a:ext>
                <a:ext uri="{FF2B5EF4-FFF2-40B4-BE49-F238E27FC236}">
                  <a16:creationId xmlns:a16="http://schemas.microsoft.com/office/drawing/2014/main" id="{00000000-0008-0000-0600-00001D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54</xdr:row>
          <xdr:rowOff>0</xdr:rowOff>
        </xdr:from>
        <xdr:to>
          <xdr:col>7</xdr:col>
          <xdr:colOff>28575</xdr:colOff>
          <xdr:row>55</xdr:row>
          <xdr:rowOff>28575</xdr:rowOff>
        </xdr:to>
        <xdr:sp macro="" textlink="">
          <xdr:nvSpPr>
            <xdr:cNvPr id="376859" name="Check Box 27" hidden="1">
              <a:extLst>
                <a:ext uri="{63B3BB69-23CF-44E3-9099-C40C66FF867C}">
                  <a14:compatExt spid="_x0000_s376859"/>
                </a:ext>
                <a:ext uri="{FF2B5EF4-FFF2-40B4-BE49-F238E27FC236}">
                  <a16:creationId xmlns:a16="http://schemas.microsoft.com/office/drawing/2014/main" id="{00000000-0008-0000-0600-00001E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54</xdr:row>
          <xdr:rowOff>161925</xdr:rowOff>
        </xdr:from>
        <xdr:to>
          <xdr:col>7</xdr:col>
          <xdr:colOff>504825</xdr:colOff>
          <xdr:row>55</xdr:row>
          <xdr:rowOff>200025</xdr:rowOff>
        </xdr:to>
        <xdr:sp macro="" textlink="">
          <xdr:nvSpPr>
            <xdr:cNvPr id="376860" name="Check Box 28" hidden="1">
              <a:extLst>
                <a:ext uri="{63B3BB69-23CF-44E3-9099-C40C66FF867C}">
                  <a14:compatExt spid="_x0000_s376860"/>
                </a:ext>
                <a:ext uri="{FF2B5EF4-FFF2-40B4-BE49-F238E27FC236}">
                  <a16:creationId xmlns:a16="http://schemas.microsoft.com/office/drawing/2014/main" id="{00000000-0008-0000-0600-00001F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Agreement to Lease/Lease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0</xdr:rowOff>
        </xdr:from>
        <xdr:to>
          <xdr:col>10</xdr:col>
          <xdr:colOff>28575</xdr:colOff>
          <xdr:row>55</xdr:row>
          <xdr:rowOff>28575</xdr:rowOff>
        </xdr:to>
        <xdr:sp macro="" textlink="">
          <xdr:nvSpPr>
            <xdr:cNvPr id="376861" name="Check Box 29" hidden="1">
              <a:extLst>
                <a:ext uri="{63B3BB69-23CF-44E3-9099-C40C66FF867C}">
                  <a14:compatExt spid="_x0000_s376861"/>
                </a:ext>
                <a:ext uri="{FF2B5EF4-FFF2-40B4-BE49-F238E27FC236}">
                  <a16:creationId xmlns:a16="http://schemas.microsoft.com/office/drawing/2014/main" id="{00000000-0008-0000-0600-000020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0</xdr:rowOff>
        </xdr:from>
        <xdr:to>
          <xdr:col>6</xdr:col>
          <xdr:colOff>295275</xdr:colOff>
          <xdr:row>53</xdr:row>
          <xdr:rowOff>28575</xdr:rowOff>
        </xdr:to>
        <xdr:sp macro="" textlink="">
          <xdr:nvSpPr>
            <xdr:cNvPr id="376862" name="Check Box 30" hidden="1">
              <a:extLst>
                <a:ext uri="{63B3BB69-23CF-44E3-9099-C40C66FF867C}">
                  <a14:compatExt spid="_x0000_s376862"/>
                </a:ext>
                <a:ext uri="{FF2B5EF4-FFF2-40B4-BE49-F238E27FC236}">
                  <a16:creationId xmlns:a16="http://schemas.microsoft.com/office/drawing/2014/main" id="{00000000-0008-0000-0600-00002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Related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0</xdr:rowOff>
        </xdr:from>
        <xdr:to>
          <xdr:col>5</xdr:col>
          <xdr:colOff>523875</xdr:colOff>
          <xdr:row>31</xdr:row>
          <xdr:rowOff>28575</xdr:rowOff>
        </xdr:to>
        <xdr:sp macro="" textlink="">
          <xdr:nvSpPr>
            <xdr:cNvPr id="376863" name="Check Box 31" hidden="1">
              <a:extLst>
                <a:ext uri="{63B3BB69-23CF-44E3-9099-C40C66FF867C}">
                  <a14:compatExt spid="_x0000_s376863"/>
                </a:ext>
                <a:ext uri="{FF2B5EF4-FFF2-40B4-BE49-F238E27FC236}">
                  <a16:creationId xmlns:a16="http://schemas.microsoft.com/office/drawing/2014/main" id="{00000000-0008-0000-0600-00002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Agreement to Lease/Lease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0</xdr:rowOff>
        </xdr:from>
        <xdr:to>
          <xdr:col>2</xdr:col>
          <xdr:colOff>28575</xdr:colOff>
          <xdr:row>32</xdr:row>
          <xdr:rowOff>28575</xdr:rowOff>
        </xdr:to>
        <xdr:sp macro="" textlink="">
          <xdr:nvSpPr>
            <xdr:cNvPr id="376864" name="Check Box 32" hidden="1">
              <a:extLst>
                <a:ext uri="{63B3BB69-23CF-44E3-9099-C40C66FF867C}">
                  <a14:compatExt spid="_x0000_s376864"/>
                </a:ext>
                <a:ext uri="{FF2B5EF4-FFF2-40B4-BE49-F238E27FC236}">
                  <a16:creationId xmlns:a16="http://schemas.microsoft.com/office/drawing/2014/main" id="{00000000-0008-0000-0600-00002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3</xdr:col>
          <xdr:colOff>66675</xdr:colOff>
          <xdr:row>32</xdr:row>
          <xdr:rowOff>28575</xdr:rowOff>
        </xdr:to>
        <xdr:sp macro="" textlink="">
          <xdr:nvSpPr>
            <xdr:cNvPr id="376865" name="Check Box 33" hidden="1">
              <a:extLst>
                <a:ext uri="{63B3BB69-23CF-44E3-9099-C40C66FF867C}">
                  <a14:compatExt spid="_x0000_s376865"/>
                </a:ext>
                <a:ext uri="{FF2B5EF4-FFF2-40B4-BE49-F238E27FC236}">
                  <a16:creationId xmlns:a16="http://schemas.microsoft.com/office/drawing/2014/main" id="{00000000-0008-0000-0600-000025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Purchase Option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52</xdr:row>
          <xdr:rowOff>0</xdr:rowOff>
        </xdr:from>
        <xdr:to>
          <xdr:col>8</xdr:col>
          <xdr:colOff>295275</xdr:colOff>
          <xdr:row>53</xdr:row>
          <xdr:rowOff>28575</xdr:rowOff>
        </xdr:to>
        <xdr:sp macro="" textlink="">
          <xdr:nvSpPr>
            <xdr:cNvPr id="376866" name="Check Box 34" hidden="1">
              <a:extLst>
                <a:ext uri="{63B3BB69-23CF-44E3-9099-C40C66FF867C}">
                  <a14:compatExt spid="_x0000_s376866"/>
                </a:ext>
                <a:ext uri="{FF2B5EF4-FFF2-40B4-BE49-F238E27FC236}">
                  <a16:creationId xmlns:a16="http://schemas.microsoft.com/office/drawing/2014/main" id="{00000000-0008-0000-0600-00002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Unrelated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9525</xdr:rowOff>
        </xdr:from>
        <xdr:to>
          <xdr:col>10</xdr:col>
          <xdr:colOff>600075</xdr:colOff>
          <xdr:row>17</xdr:row>
          <xdr:rowOff>28575</xdr:rowOff>
        </xdr:to>
        <xdr:sp macro="" textlink="">
          <xdr:nvSpPr>
            <xdr:cNvPr id="376867" name="Check Box 35" hidden="1">
              <a:extLst>
                <a:ext uri="{63B3BB69-23CF-44E3-9099-C40C66FF867C}">
                  <a14:compatExt spid="_x0000_s376867"/>
                </a:ext>
                <a:ext uri="{FF2B5EF4-FFF2-40B4-BE49-F238E27FC236}">
                  <a16:creationId xmlns:a16="http://schemas.microsoft.com/office/drawing/2014/main" id="{00000000-0008-0000-0600-00000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9525</xdr:rowOff>
        </xdr:from>
        <xdr:to>
          <xdr:col>11</xdr:col>
          <xdr:colOff>600075</xdr:colOff>
          <xdr:row>17</xdr:row>
          <xdr:rowOff>28575</xdr:rowOff>
        </xdr:to>
        <xdr:sp macro="" textlink="">
          <xdr:nvSpPr>
            <xdr:cNvPr id="376868" name="Check Box 36" hidden="1">
              <a:extLst>
                <a:ext uri="{63B3BB69-23CF-44E3-9099-C40C66FF867C}">
                  <a14:compatExt spid="_x0000_s376868"/>
                </a:ext>
                <a:ext uri="{FF2B5EF4-FFF2-40B4-BE49-F238E27FC236}">
                  <a16:creationId xmlns:a16="http://schemas.microsoft.com/office/drawing/2014/main" id="{00000000-0008-0000-0600-00000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0</xdr:col>
      <xdr:colOff>266701</xdr:colOff>
      <xdr:row>0</xdr:row>
      <xdr:rowOff>76200</xdr:rowOff>
    </xdr:from>
    <xdr:to>
      <xdr:col>1</xdr:col>
      <xdr:colOff>386393</xdr:colOff>
      <xdr:row>3</xdr:row>
      <xdr:rowOff>57150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1" y="76200"/>
          <a:ext cx="710242"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101600</xdr:colOff>
      <xdr:row>0</xdr:row>
      <xdr:rowOff>136525</xdr:rowOff>
    </xdr:from>
    <xdr:to>
      <xdr:col>37</xdr:col>
      <xdr:colOff>177800</xdr:colOff>
      <xdr:row>1</xdr:row>
      <xdr:rowOff>158750</xdr:rowOff>
    </xdr:to>
    <xdr:pic>
      <xdr:nvPicPr>
        <xdr:cNvPr id="112910" name="Picture 2" descr="ADOH new png.png">
          <a:extLst>
            <a:ext uri="{FF2B5EF4-FFF2-40B4-BE49-F238E27FC236}">
              <a16:creationId xmlns:a16="http://schemas.microsoft.com/office/drawing/2014/main" id="{00000000-0008-0000-0800-00000EB90100}"/>
            </a:ext>
          </a:extLst>
        </xdr:cNvPr>
        <xdr:cNvPicPr>
          <a:picLocks noChangeAspect="1"/>
        </xdr:cNvPicPr>
      </xdr:nvPicPr>
      <xdr:blipFill>
        <a:blip xmlns:r="http://schemas.openxmlformats.org/officeDocument/2006/relationships" r:embed="rId1" cstate="print"/>
        <a:srcRect/>
        <a:stretch>
          <a:fillRect/>
        </a:stretch>
      </xdr:blipFill>
      <xdr:spPr bwMode="auto">
        <a:xfrm>
          <a:off x="704850" y="136525"/>
          <a:ext cx="863600" cy="307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18</xdr:col>
          <xdr:colOff>28575</xdr:colOff>
          <xdr:row>15</xdr:row>
          <xdr:rowOff>28575</xdr:rowOff>
        </xdr:from>
        <xdr:to>
          <xdr:col>36</xdr:col>
          <xdr:colOff>0</xdr:colOff>
          <xdr:row>60</xdr:row>
          <xdr:rowOff>219075</xdr:rowOff>
        </xdr:to>
        <xdr:sp macro="" textlink="">
          <xdr:nvSpPr>
            <xdr:cNvPr id="112829" name="Check Box 1213" hidden="1">
              <a:extLst>
                <a:ext uri="{63B3BB69-23CF-44E3-9099-C40C66FF867C}">
                  <a14:compatExt spid="_x0000_s112829"/>
                </a:ext>
                <a:ext uri="{FF2B5EF4-FFF2-40B4-BE49-F238E27FC236}">
                  <a16:creationId xmlns:a16="http://schemas.microsoft.com/office/drawing/2014/main" id="{00000000-0008-0000-0800-0000B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28575</xdr:rowOff>
        </xdr:from>
        <xdr:to>
          <xdr:col>36</xdr:col>
          <xdr:colOff>0</xdr:colOff>
          <xdr:row>60</xdr:row>
          <xdr:rowOff>219075</xdr:rowOff>
        </xdr:to>
        <xdr:sp macro="" textlink="">
          <xdr:nvSpPr>
            <xdr:cNvPr id="112830" name="Check Box 1214" hidden="1">
              <a:extLst>
                <a:ext uri="{63B3BB69-23CF-44E3-9099-C40C66FF867C}">
                  <a14:compatExt spid="_x0000_s112830"/>
                </a:ext>
                <a:ext uri="{FF2B5EF4-FFF2-40B4-BE49-F238E27FC236}">
                  <a16:creationId xmlns:a16="http://schemas.microsoft.com/office/drawing/2014/main" id="{00000000-0008-0000-0800-0000B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28575</xdr:rowOff>
        </xdr:from>
        <xdr:to>
          <xdr:col>36</xdr:col>
          <xdr:colOff>0</xdr:colOff>
          <xdr:row>60</xdr:row>
          <xdr:rowOff>219075</xdr:rowOff>
        </xdr:to>
        <xdr:sp macro="" textlink="">
          <xdr:nvSpPr>
            <xdr:cNvPr id="112831" name="Check Box 1215" hidden="1">
              <a:extLst>
                <a:ext uri="{63B3BB69-23CF-44E3-9099-C40C66FF867C}">
                  <a14:compatExt spid="_x0000_s112831"/>
                </a:ext>
                <a:ext uri="{FF2B5EF4-FFF2-40B4-BE49-F238E27FC236}">
                  <a16:creationId xmlns:a16="http://schemas.microsoft.com/office/drawing/2014/main" id="{00000000-0008-0000-0800-0000B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28575</xdr:rowOff>
        </xdr:from>
        <xdr:to>
          <xdr:col>36</xdr:col>
          <xdr:colOff>0</xdr:colOff>
          <xdr:row>60</xdr:row>
          <xdr:rowOff>219075</xdr:rowOff>
        </xdr:to>
        <xdr:sp macro="" textlink="">
          <xdr:nvSpPr>
            <xdr:cNvPr id="112832" name="Check Box 1216" hidden="1">
              <a:extLst>
                <a:ext uri="{63B3BB69-23CF-44E3-9099-C40C66FF867C}">
                  <a14:compatExt spid="_x0000_s112832"/>
                </a:ext>
                <a:ext uri="{FF2B5EF4-FFF2-40B4-BE49-F238E27FC236}">
                  <a16:creationId xmlns:a16="http://schemas.microsoft.com/office/drawing/2014/main" id="{00000000-0008-0000-0800-0000C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28575</xdr:rowOff>
        </xdr:from>
        <xdr:to>
          <xdr:col>36</xdr:col>
          <xdr:colOff>0</xdr:colOff>
          <xdr:row>60</xdr:row>
          <xdr:rowOff>219075</xdr:rowOff>
        </xdr:to>
        <xdr:sp macro="" textlink="">
          <xdr:nvSpPr>
            <xdr:cNvPr id="112833" name="Check Box 1217" hidden="1">
              <a:extLst>
                <a:ext uri="{63B3BB69-23CF-44E3-9099-C40C66FF867C}">
                  <a14:compatExt spid="_x0000_s112833"/>
                </a:ext>
                <a:ext uri="{FF2B5EF4-FFF2-40B4-BE49-F238E27FC236}">
                  <a16:creationId xmlns:a16="http://schemas.microsoft.com/office/drawing/2014/main" id="{00000000-0008-0000-0800-0000C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xdr:row>
          <xdr:rowOff>28575</xdr:rowOff>
        </xdr:from>
        <xdr:to>
          <xdr:col>36</xdr:col>
          <xdr:colOff>0</xdr:colOff>
          <xdr:row>60</xdr:row>
          <xdr:rowOff>219075</xdr:rowOff>
        </xdr:to>
        <xdr:sp macro="" textlink="">
          <xdr:nvSpPr>
            <xdr:cNvPr id="112834" name="Check Box 1218" hidden="1">
              <a:extLst>
                <a:ext uri="{63B3BB69-23CF-44E3-9099-C40C66FF867C}">
                  <a14:compatExt spid="_x0000_s112834"/>
                </a:ext>
                <a:ext uri="{FF2B5EF4-FFF2-40B4-BE49-F238E27FC236}">
                  <a16:creationId xmlns:a16="http://schemas.microsoft.com/office/drawing/2014/main" id="{00000000-0008-0000-0800-0000C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28575</xdr:rowOff>
        </xdr:from>
        <xdr:to>
          <xdr:col>36</xdr:col>
          <xdr:colOff>0</xdr:colOff>
          <xdr:row>60</xdr:row>
          <xdr:rowOff>219075</xdr:rowOff>
        </xdr:to>
        <xdr:sp macro="" textlink="">
          <xdr:nvSpPr>
            <xdr:cNvPr id="112835" name="Check Box 1219" hidden="1">
              <a:extLst>
                <a:ext uri="{63B3BB69-23CF-44E3-9099-C40C66FF867C}">
                  <a14:compatExt spid="_x0000_s112835"/>
                </a:ext>
                <a:ext uri="{FF2B5EF4-FFF2-40B4-BE49-F238E27FC236}">
                  <a16:creationId xmlns:a16="http://schemas.microsoft.com/office/drawing/2014/main" id="{00000000-0008-0000-0800-0000C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28575</xdr:rowOff>
        </xdr:from>
        <xdr:to>
          <xdr:col>36</xdr:col>
          <xdr:colOff>0</xdr:colOff>
          <xdr:row>60</xdr:row>
          <xdr:rowOff>219075</xdr:rowOff>
        </xdr:to>
        <xdr:sp macro="" textlink="">
          <xdr:nvSpPr>
            <xdr:cNvPr id="112836" name="Check Box 1220" hidden="1">
              <a:extLst>
                <a:ext uri="{63B3BB69-23CF-44E3-9099-C40C66FF867C}">
                  <a14:compatExt spid="_x0000_s112836"/>
                </a:ext>
                <a:ext uri="{FF2B5EF4-FFF2-40B4-BE49-F238E27FC236}">
                  <a16:creationId xmlns:a16="http://schemas.microsoft.com/office/drawing/2014/main" id="{00000000-0008-0000-0800-0000C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28575</xdr:rowOff>
        </xdr:from>
        <xdr:to>
          <xdr:col>36</xdr:col>
          <xdr:colOff>0</xdr:colOff>
          <xdr:row>60</xdr:row>
          <xdr:rowOff>219075</xdr:rowOff>
        </xdr:to>
        <xdr:sp macro="" textlink="">
          <xdr:nvSpPr>
            <xdr:cNvPr id="112837" name="Check Box 1221" hidden="1">
              <a:extLst>
                <a:ext uri="{63B3BB69-23CF-44E3-9099-C40C66FF867C}">
                  <a14:compatExt spid="_x0000_s112837"/>
                </a:ext>
                <a:ext uri="{FF2B5EF4-FFF2-40B4-BE49-F238E27FC236}">
                  <a16:creationId xmlns:a16="http://schemas.microsoft.com/office/drawing/2014/main" id="{00000000-0008-0000-0800-0000C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28575</xdr:rowOff>
        </xdr:from>
        <xdr:to>
          <xdr:col>36</xdr:col>
          <xdr:colOff>0</xdr:colOff>
          <xdr:row>60</xdr:row>
          <xdr:rowOff>219075</xdr:rowOff>
        </xdr:to>
        <xdr:sp macro="" textlink="">
          <xdr:nvSpPr>
            <xdr:cNvPr id="112838" name="Check Box 1222" hidden="1">
              <a:extLst>
                <a:ext uri="{63B3BB69-23CF-44E3-9099-C40C66FF867C}">
                  <a14:compatExt spid="_x0000_s112838"/>
                </a:ext>
                <a:ext uri="{FF2B5EF4-FFF2-40B4-BE49-F238E27FC236}">
                  <a16:creationId xmlns:a16="http://schemas.microsoft.com/office/drawing/2014/main" id="{00000000-0008-0000-0800-0000C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28575</xdr:rowOff>
        </xdr:from>
        <xdr:to>
          <xdr:col>36</xdr:col>
          <xdr:colOff>0</xdr:colOff>
          <xdr:row>60</xdr:row>
          <xdr:rowOff>219075</xdr:rowOff>
        </xdr:to>
        <xdr:sp macro="" textlink="">
          <xdr:nvSpPr>
            <xdr:cNvPr id="112839" name="Check Box 1223" hidden="1">
              <a:extLst>
                <a:ext uri="{63B3BB69-23CF-44E3-9099-C40C66FF867C}">
                  <a14:compatExt spid="_x0000_s112839"/>
                </a:ext>
                <a:ext uri="{FF2B5EF4-FFF2-40B4-BE49-F238E27FC236}">
                  <a16:creationId xmlns:a16="http://schemas.microsoft.com/office/drawing/2014/main" id="{00000000-0008-0000-0800-0000C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28575</xdr:rowOff>
        </xdr:from>
        <xdr:to>
          <xdr:col>36</xdr:col>
          <xdr:colOff>0</xdr:colOff>
          <xdr:row>60</xdr:row>
          <xdr:rowOff>219075</xdr:rowOff>
        </xdr:to>
        <xdr:sp macro="" textlink="">
          <xdr:nvSpPr>
            <xdr:cNvPr id="112840" name="Check Box 1224" hidden="1">
              <a:extLst>
                <a:ext uri="{63B3BB69-23CF-44E3-9099-C40C66FF867C}">
                  <a14:compatExt spid="_x0000_s112840"/>
                </a:ext>
                <a:ext uri="{FF2B5EF4-FFF2-40B4-BE49-F238E27FC236}">
                  <a16:creationId xmlns:a16="http://schemas.microsoft.com/office/drawing/2014/main" id="{00000000-0008-0000-0800-0000C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28575</xdr:rowOff>
        </xdr:from>
        <xdr:to>
          <xdr:col>36</xdr:col>
          <xdr:colOff>0</xdr:colOff>
          <xdr:row>60</xdr:row>
          <xdr:rowOff>219075</xdr:rowOff>
        </xdr:to>
        <xdr:sp macro="" textlink="">
          <xdr:nvSpPr>
            <xdr:cNvPr id="112841" name="Check Box 1225" hidden="1">
              <a:extLst>
                <a:ext uri="{63B3BB69-23CF-44E3-9099-C40C66FF867C}">
                  <a14:compatExt spid="_x0000_s112841"/>
                </a:ext>
                <a:ext uri="{FF2B5EF4-FFF2-40B4-BE49-F238E27FC236}">
                  <a16:creationId xmlns:a16="http://schemas.microsoft.com/office/drawing/2014/main" id="{00000000-0008-0000-0800-0000C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xdr:row>
          <xdr:rowOff>28575</xdr:rowOff>
        </xdr:from>
        <xdr:to>
          <xdr:col>36</xdr:col>
          <xdr:colOff>0</xdr:colOff>
          <xdr:row>60</xdr:row>
          <xdr:rowOff>219075</xdr:rowOff>
        </xdr:to>
        <xdr:sp macro="" textlink="">
          <xdr:nvSpPr>
            <xdr:cNvPr id="112842" name="Check Box 1226" hidden="1">
              <a:extLst>
                <a:ext uri="{63B3BB69-23CF-44E3-9099-C40C66FF867C}">
                  <a14:compatExt spid="_x0000_s112842"/>
                </a:ext>
                <a:ext uri="{FF2B5EF4-FFF2-40B4-BE49-F238E27FC236}">
                  <a16:creationId xmlns:a16="http://schemas.microsoft.com/office/drawing/2014/main" id="{00000000-0008-0000-0800-0000C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28575</xdr:rowOff>
        </xdr:from>
        <xdr:to>
          <xdr:col>36</xdr:col>
          <xdr:colOff>0</xdr:colOff>
          <xdr:row>60</xdr:row>
          <xdr:rowOff>219075</xdr:rowOff>
        </xdr:to>
        <xdr:sp macro="" textlink="">
          <xdr:nvSpPr>
            <xdr:cNvPr id="112843" name="Check Box 1227" hidden="1">
              <a:extLst>
                <a:ext uri="{63B3BB69-23CF-44E3-9099-C40C66FF867C}">
                  <a14:compatExt spid="_x0000_s112843"/>
                </a:ext>
                <a:ext uri="{FF2B5EF4-FFF2-40B4-BE49-F238E27FC236}">
                  <a16:creationId xmlns:a16="http://schemas.microsoft.com/office/drawing/2014/main" id="{00000000-0008-0000-0800-0000C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28575</xdr:rowOff>
        </xdr:from>
        <xdr:to>
          <xdr:col>36</xdr:col>
          <xdr:colOff>0</xdr:colOff>
          <xdr:row>60</xdr:row>
          <xdr:rowOff>219075</xdr:rowOff>
        </xdr:to>
        <xdr:sp macro="" textlink="">
          <xdr:nvSpPr>
            <xdr:cNvPr id="112844" name="Check Box 1228" hidden="1">
              <a:extLst>
                <a:ext uri="{63B3BB69-23CF-44E3-9099-C40C66FF867C}">
                  <a14:compatExt spid="_x0000_s112844"/>
                </a:ext>
                <a:ext uri="{FF2B5EF4-FFF2-40B4-BE49-F238E27FC236}">
                  <a16:creationId xmlns:a16="http://schemas.microsoft.com/office/drawing/2014/main" id="{00000000-0008-0000-0800-0000C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28575</xdr:rowOff>
        </xdr:from>
        <xdr:to>
          <xdr:col>36</xdr:col>
          <xdr:colOff>0</xdr:colOff>
          <xdr:row>60</xdr:row>
          <xdr:rowOff>219075</xdr:rowOff>
        </xdr:to>
        <xdr:sp macro="" textlink="">
          <xdr:nvSpPr>
            <xdr:cNvPr id="112845" name="Check Box 1229" hidden="1">
              <a:extLst>
                <a:ext uri="{63B3BB69-23CF-44E3-9099-C40C66FF867C}">
                  <a14:compatExt spid="_x0000_s112845"/>
                </a:ext>
                <a:ext uri="{FF2B5EF4-FFF2-40B4-BE49-F238E27FC236}">
                  <a16:creationId xmlns:a16="http://schemas.microsoft.com/office/drawing/2014/main" id="{00000000-0008-0000-0800-0000C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28575</xdr:rowOff>
        </xdr:from>
        <xdr:to>
          <xdr:col>36</xdr:col>
          <xdr:colOff>0</xdr:colOff>
          <xdr:row>60</xdr:row>
          <xdr:rowOff>219075</xdr:rowOff>
        </xdr:to>
        <xdr:sp macro="" textlink="">
          <xdr:nvSpPr>
            <xdr:cNvPr id="112846" name="Check Box 1230" hidden="1">
              <a:extLst>
                <a:ext uri="{63B3BB69-23CF-44E3-9099-C40C66FF867C}">
                  <a14:compatExt spid="_x0000_s112846"/>
                </a:ext>
                <a:ext uri="{FF2B5EF4-FFF2-40B4-BE49-F238E27FC236}">
                  <a16:creationId xmlns:a16="http://schemas.microsoft.com/office/drawing/2014/main" id="{00000000-0008-0000-0800-0000C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28575</xdr:rowOff>
        </xdr:from>
        <xdr:to>
          <xdr:col>36</xdr:col>
          <xdr:colOff>0</xdr:colOff>
          <xdr:row>60</xdr:row>
          <xdr:rowOff>219075</xdr:rowOff>
        </xdr:to>
        <xdr:sp macro="" textlink="">
          <xdr:nvSpPr>
            <xdr:cNvPr id="112847" name="Check Box 1231" hidden="1">
              <a:extLst>
                <a:ext uri="{63B3BB69-23CF-44E3-9099-C40C66FF867C}">
                  <a14:compatExt spid="_x0000_s112847"/>
                </a:ext>
                <a:ext uri="{FF2B5EF4-FFF2-40B4-BE49-F238E27FC236}">
                  <a16:creationId xmlns:a16="http://schemas.microsoft.com/office/drawing/2014/main" id="{00000000-0008-0000-0800-0000C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28575</xdr:rowOff>
        </xdr:from>
        <xdr:to>
          <xdr:col>36</xdr:col>
          <xdr:colOff>0</xdr:colOff>
          <xdr:row>60</xdr:row>
          <xdr:rowOff>219075</xdr:rowOff>
        </xdr:to>
        <xdr:sp macro="" textlink="">
          <xdr:nvSpPr>
            <xdr:cNvPr id="112848" name="Check Box 1232" hidden="1">
              <a:extLst>
                <a:ext uri="{63B3BB69-23CF-44E3-9099-C40C66FF867C}">
                  <a14:compatExt spid="_x0000_s112848"/>
                </a:ext>
                <a:ext uri="{FF2B5EF4-FFF2-40B4-BE49-F238E27FC236}">
                  <a16:creationId xmlns:a16="http://schemas.microsoft.com/office/drawing/2014/main" id="{00000000-0008-0000-0800-0000D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23</xdr:row>
          <xdr:rowOff>28575</xdr:rowOff>
        </xdr:from>
        <xdr:to>
          <xdr:col>36</xdr:col>
          <xdr:colOff>0</xdr:colOff>
          <xdr:row>60</xdr:row>
          <xdr:rowOff>219075</xdr:rowOff>
        </xdr:to>
        <xdr:sp macro="" textlink="">
          <xdr:nvSpPr>
            <xdr:cNvPr id="112849" name="Check Box 1233" hidden="1">
              <a:extLst>
                <a:ext uri="{63B3BB69-23CF-44E3-9099-C40C66FF867C}">
                  <a14:compatExt spid="_x0000_s112849"/>
                </a:ext>
                <a:ext uri="{FF2B5EF4-FFF2-40B4-BE49-F238E27FC236}">
                  <a16:creationId xmlns:a16="http://schemas.microsoft.com/office/drawing/2014/main" id="{00000000-0008-0000-0800-0000D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28575</xdr:rowOff>
        </xdr:from>
        <xdr:to>
          <xdr:col>36</xdr:col>
          <xdr:colOff>0</xdr:colOff>
          <xdr:row>60</xdr:row>
          <xdr:rowOff>219075</xdr:rowOff>
        </xdr:to>
        <xdr:sp macro="" textlink="">
          <xdr:nvSpPr>
            <xdr:cNvPr id="112850" name="Check Box 1234" hidden="1">
              <a:extLst>
                <a:ext uri="{63B3BB69-23CF-44E3-9099-C40C66FF867C}">
                  <a14:compatExt spid="_x0000_s112850"/>
                </a:ext>
                <a:ext uri="{FF2B5EF4-FFF2-40B4-BE49-F238E27FC236}">
                  <a16:creationId xmlns:a16="http://schemas.microsoft.com/office/drawing/2014/main" id="{00000000-0008-0000-0800-0000D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28575</xdr:rowOff>
        </xdr:from>
        <xdr:to>
          <xdr:col>36</xdr:col>
          <xdr:colOff>0</xdr:colOff>
          <xdr:row>60</xdr:row>
          <xdr:rowOff>219075</xdr:rowOff>
        </xdr:to>
        <xdr:sp macro="" textlink="">
          <xdr:nvSpPr>
            <xdr:cNvPr id="112851" name="Check Box 1235" hidden="1">
              <a:extLst>
                <a:ext uri="{63B3BB69-23CF-44E3-9099-C40C66FF867C}">
                  <a14:compatExt spid="_x0000_s112851"/>
                </a:ext>
                <a:ext uri="{FF2B5EF4-FFF2-40B4-BE49-F238E27FC236}">
                  <a16:creationId xmlns:a16="http://schemas.microsoft.com/office/drawing/2014/main" id="{00000000-0008-0000-0800-0000D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28575</xdr:rowOff>
        </xdr:from>
        <xdr:to>
          <xdr:col>36</xdr:col>
          <xdr:colOff>0</xdr:colOff>
          <xdr:row>60</xdr:row>
          <xdr:rowOff>219075</xdr:rowOff>
        </xdr:to>
        <xdr:sp macro="" textlink="">
          <xdr:nvSpPr>
            <xdr:cNvPr id="112852" name="Check Box 1236" hidden="1">
              <a:extLst>
                <a:ext uri="{63B3BB69-23CF-44E3-9099-C40C66FF867C}">
                  <a14:compatExt spid="_x0000_s112852"/>
                </a:ext>
                <a:ext uri="{FF2B5EF4-FFF2-40B4-BE49-F238E27FC236}">
                  <a16:creationId xmlns:a16="http://schemas.microsoft.com/office/drawing/2014/main" id="{00000000-0008-0000-0800-0000D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28575</xdr:rowOff>
        </xdr:from>
        <xdr:to>
          <xdr:col>36</xdr:col>
          <xdr:colOff>0</xdr:colOff>
          <xdr:row>60</xdr:row>
          <xdr:rowOff>219075</xdr:rowOff>
        </xdr:to>
        <xdr:sp macro="" textlink="">
          <xdr:nvSpPr>
            <xdr:cNvPr id="112853" name="Check Box 1237" hidden="1">
              <a:extLst>
                <a:ext uri="{63B3BB69-23CF-44E3-9099-C40C66FF867C}">
                  <a14:compatExt spid="_x0000_s112853"/>
                </a:ext>
                <a:ext uri="{FF2B5EF4-FFF2-40B4-BE49-F238E27FC236}">
                  <a16:creationId xmlns:a16="http://schemas.microsoft.com/office/drawing/2014/main" id="{00000000-0008-0000-0800-0000D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25</xdr:row>
          <xdr:rowOff>28575</xdr:rowOff>
        </xdr:from>
        <xdr:to>
          <xdr:col>36</xdr:col>
          <xdr:colOff>0</xdr:colOff>
          <xdr:row>60</xdr:row>
          <xdr:rowOff>219075</xdr:rowOff>
        </xdr:to>
        <xdr:sp macro="" textlink="">
          <xdr:nvSpPr>
            <xdr:cNvPr id="112854" name="Check Box 1238" hidden="1">
              <a:extLst>
                <a:ext uri="{63B3BB69-23CF-44E3-9099-C40C66FF867C}">
                  <a14:compatExt spid="_x0000_s112854"/>
                </a:ext>
                <a:ext uri="{FF2B5EF4-FFF2-40B4-BE49-F238E27FC236}">
                  <a16:creationId xmlns:a16="http://schemas.microsoft.com/office/drawing/2014/main" id="{00000000-0008-0000-0800-0000D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28575</xdr:rowOff>
        </xdr:from>
        <xdr:to>
          <xdr:col>36</xdr:col>
          <xdr:colOff>0</xdr:colOff>
          <xdr:row>60</xdr:row>
          <xdr:rowOff>219075</xdr:rowOff>
        </xdr:to>
        <xdr:sp macro="" textlink="">
          <xdr:nvSpPr>
            <xdr:cNvPr id="112855" name="Check Box 1239" hidden="1">
              <a:extLst>
                <a:ext uri="{63B3BB69-23CF-44E3-9099-C40C66FF867C}">
                  <a14:compatExt spid="_x0000_s112855"/>
                </a:ext>
                <a:ext uri="{FF2B5EF4-FFF2-40B4-BE49-F238E27FC236}">
                  <a16:creationId xmlns:a16="http://schemas.microsoft.com/office/drawing/2014/main" id="{00000000-0008-0000-0800-0000D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36</xdr:col>
          <xdr:colOff>0</xdr:colOff>
          <xdr:row>60</xdr:row>
          <xdr:rowOff>219075</xdr:rowOff>
        </xdr:to>
        <xdr:sp macro="" textlink="">
          <xdr:nvSpPr>
            <xdr:cNvPr id="112856" name="Check Box 1240" hidden="1">
              <a:extLst>
                <a:ext uri="{63B3BB69-23CF-44E3-9099-C40C66FF867C}">
                  <a14:compatExt spid="_x0000_s112856"/>
                </a:ext>
                <a:ext uri="{FF2B5EF4-FFF2-40B4-BE49-F238E27FC236}">
                  <a16:creationId xmlns:a16="http://schemas.microsoft.com/office/drawing/2014/main" id="{00000000-0008-0000-0800-0000D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28575</xdr:rowOff>
        </xdr:from>
        <xdr:to>
          <xdr:col>36</xdr:col>
          <xdr:colOff>0</xdr:colOff>
          <xdr:row>60</xdr:row>
          <xdr:rowOff>219075</xdr:rowOff>
        </xdr:to>
        <xdr:sp macro="" textlink="">
          <xdr:nvSpPr>
            <xdr:cNvPr id="112857" name="Check Box 1241" hidden="1">
              <a:extLst>
                <a:ext uri="{63B3BB69-23CF-44E3-9099-C40C66FF867C}">
                  <a14:compatExt spid="_x0000_s112857"/>
                </a:ext>
                <a:ext uri="{FF2B5EF4-FFF2-40B4-BE49-F238E27FC236}">
                  <a16:creationId xmlns:a16="http://schemas.microsoft.com/office/drawing/2014/main" id="{00000000-0008-0000-0800-0000D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28575</xdr:rowOff>
        </xdr:from>
        <xdr:to>
          <xdr:col>36</xdr:col>
          <xdr:colOff>0</xdr:colOff>
          <xdr:row>60</xdr:row>
          <xdr:rowOff>219075</xdr:rowOff>
        </xdr:to>
        <xdr:sp macro="" textlink="">
          <xdr:nvSpPr>
            <xdr:cNvPr id="112858" name="Check Box 1242" hidden="1">
              <a:extLst>
                <a:ext uri="{63B3BB69-23CF-44E3-9099-C40C66FF867C}">
                  <a14:compatExt spid="_x0000_s112858"/>
                </a:ext>
                <a:ext uri="{FF2B5EF4-FFF2-40B4-BE49-F238E27FC236}">
                  <a16:creationId xmlns:a16="http://schemas.microsoft.com/office/drawing/2014/main" id="{00000000-0008-0000-0800-0000D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27</xdr:row>
          <xdr:rowOff>28575</xdr:rowOff>
        </xdr:from>
        <xdr:to>
          <xdr:col>36</xdr:col>
          <xdr:colOff>0</xdr:colOff>
          <xdr:row>60</xdr:row>
          <xdr:rowOff>219075</xdr:rowOff>
        </xdr:to>
        <xdr:sp macro="" textlink="">
          <xdr:nvSpPr>
            <xdr:cNvPr id="112859" name="Check Box 1243" hidden="1">
              <a:extLst>
                <a:ext uri="{63B3BB69-23CF-44E3-9099-C40C66FF867C}">
                  <a14:compatExt spid="_x0000_s112859"/>
                </a:ext>
                <a:ext uri="{FF2B5EF4-FFF2-40B4-BE49-F238E27FC236}">
                  <a16:creationId xmlns:a16="http://schemas.microsoft.com/office/drawing/2014/main" id="{00000000-0008-0000-0800-0000D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28575</xdr:rowOff>
        </xdr:from>
        <xdr:to>
          <xdr:col>36</xdr:col>
          <xdr:colOff>0</xdr:colOff>
          <xdr:row>60</xdr:row>
          <xdr:rowOff>219075</xdr:rowOff>
        </xdr:to>
        <xdr:sp macro="" textlink="">
          <xdr:nvSpPr>
            <xdr:cNvPr id="112860" name="Check Box 1244" hidden="1">
              <a:extLst>
                <a:ext uri="{63B3BB69-23CF-44E3-9099-C40C66FF867C}">
                  <a14:compatExt spid="_x0000_s112860"/>
                </a:ext>
                <a:ext uri="{FF2B5EF4-FFF2-40B4-BE49-F238E27FC236}">
                  <a16:creationId xmlns:a16="http://schemas.microsoft.com/office/drawing/2014/main" id="{00000000-0008-0000-0800-0000D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28575</xdr:rowOff>
        </xdr:from>
        <xdr:to>
          <xdr:col>36</xdr:col>
          <xdr:colOff>0</xdr:colOff>
          <xdr:row>60</xdr:row>
          <xdr:rowOff>219075</xdr:rowOff>
        </xdr:to>
        <xdr:sp macro="" textlink="">
          <xdr:nvSpPr>
            <xdr:cNvPr id="112861" name="Check Box 1245" hidden="1">
              <a:extLst>
                <a:ext uri="{63B3BB69-23CF-44E3-9099-C40C66FF867C}">
                  <a14:compatExt spid="_x0000_s112861"/>
                </a:ext>
                <a:ext uri="{FF2B5EF4-FFF2-40B4-BE49-F238E27FC236}">
                  <a16:creationId xmlns:a16="http://schemas.microsoft.com/office/drawing/2014/main" id="{00000000-0008-0000-0800-0000D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27</xdr:row>
          <xdr:rowOff>28575</xdr:rowOff>
        </xdr:from>
        <xdr:to>
          <xdr:col>36</xdr:col>
          <xdr:colOff>0</xdr:colOff>
          <xdr:row>60</xdr:row>
          <xdr:rowOff>219075</xdr:rowOff>
        </xdr:to>
        <xdr:sp macro="" textlink="">
          <xdr:nvSpPr>
            <xdr:cNvPr id="112862" name="Check Box 1246" hidden="1">
              <a:extLst>
                <a:ext uri="{63B3BB69-23CF-44E3-9099-C40C66FF867C}">
                  <a14:compatExt spid="_x0000_s112862"/>
                </a:ext>
                <a:ext uri="{FF2B5EF4-FFF2-40B4-BE49-F238E27FC236}">
                  <a16:creationId xmlns:a16="http://schemas.microsoft.com/office/drawing/2014/main" id="{00000000-0008-0000-0800-0000D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28575</xdr:rowOff>
        </xdr:from>
        <xdr:to>
          <xdr:col>36</xdr:col>
          <xdr:colOff>0</xdr:colOff>
          <xdr:row>60</xdr:row>
          <xdr:rowOff>219075</xdr:rowOff>
        </xdr:to>
        <xdr:sp macro="" textlink="">
          <xdr:nvSpPr>
            <xdr:cNvPr id="112863" name="Check Box 1247" hidden="1">
              <a:extLst>
                <a:ext uri="{63B3BB69-23CF-44E3-9099-C40C66FF867C}">
                  <a14:compatExt spid="_x0000_s112863"/>
                </a:ext>
                <a:ext uri="{FF2B5EF4-FFF2-40B4-BE49-F238E27FC236}">
                  <a16:creationId xmlns:a16="http://schemas.microsoft.com/office/drawing/2014/main" id="{00000000-0008-0000-0800-0000D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xdr:row>
          <xdr:rowOff>28575</xdr:rowOff>
        </xdr:from>
        <xdr:to>
          <xdr:col>36</xdr:col>
          <xdr:colOff>0</xdr:colOff>
          <xdr:row>60</xdr:row>
          <xdr:rowOff>219075</xdr:rowOff>
        </xdr:to>
        <xdr:sp macro="" textlink="">
          <xdr:nvSpPr>
            <xdr:cNvPr id="112864" name="Check Box 1248" hidden="1">
              <a:extLst>
                <a:ext uri="{63B3BB69-23CF-44E3-9099-C40C66FF867C}">
                  <a14:compatExt spid="_x0000_s112864"/>
                </a:ext>
                <a:ext uri="{FF2B5EF4-FFF2-40B4-BE49-F238E27FC236}">
                  <a16:creationId xmlns:a16="http://schemas.microsoft.com/office/drawing/2014/main" id="{00000000-0008-0000-0800-0000E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36</xdr:col>
          <xdr:colOff>0</xdr:colOff>
          <xdr:row>60</xdr:row>
          <xdr:rowOff>219075</xdr:rowOff>
        </xdr:to>
        <xdr:sp macro="" textlink="">
          <xdr:nvSpPr>
            <xdr:cNvPr id="112865" name="Check Box 1249" hidden="1">
              <a:extLst>
                <a:ext uri="{63B3BB69-23CF-44E3-9099-C40C66FF867C}">
                  <a14:compatExt spid="_x0000_s112865"/>
                </a:ext>
                <a:ext uri="{FF2B5EF4-FFF2-40B4-BE49-F238E27FC236}">
                  <a16:creationId xmlns:a16="http://schemas.microsoft.com/office/drawing/2014/main" id="{00000000-0008-0000-0800-0000E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28575</xdr:rowOff>
        </xdr:from>
        <xdr:to>
          <xdr:col>36</xdr:col>
          <xdr:colOff>0</xdr:colOff>
          <xdr:row>60</xdr:row>
          <xdr:rowOff>219075</xdr:rowOff>
        </xdr:to>
        <xdr:sp macro="" textlink="">
          <xdr:nvSpPr>
            <xdr:cNvPr id="112866" name="Check Box 1250" hidden="1">
              <a:extLst>
                <a:ext uri="{63B3BB69-23CF-44E3-9099-C40C66FF867C}">
                  <a14:compatExt spid="_x0000_s112866"/>
                </a:ext>
                <a:ext uri="{FF2B5EF4-FFF2-40B4-BE49-F238E27FC236}">
                  <a16:creationId xmlns:a16="http://schemas.microsoft.com/office/drawing/2014/main" id="{00000000-0008-0000-0800-0000E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28575</xdr:rowOff>
        </xdr:from>
        <xdr:to>
          <xdr:col>36</xdr:col>
          <xdr:colOff>0</xdr:colOff>
          <xdr:row>60</xdr:row>
          <xdr:rowOff>219075</xdr:rowOff>
        </xdr:to>
        <xdr:sp macro="" textlink="">
          <xdr:nvSpPr>
            <xdr:cNvPr id="112867" name="Check Box 1251" hidden="1">
              <a:extLst>
                <a:ext uri="{63B3BB69-23CF-44E3-9099-C40C66FF867C}">
                  <a14:compatExt spid="_x0000_s112867"/>
                </a:ext>
                <a:ext uri="{FF2B5EF4-FFF2-40B4-BE49-F238E27FC236}">
                  <a16:creationId xmlns:a16="http://schemas.microsoft.com/office/drawing/2014/main" id="{00000000-0008-0000-0800-0000E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28575</xdr:rowOff>
        </xdr:from>
        <xdr:to>
          <xdr:col>36</xdr:col>
          <xdr:colOff>0</xdr:colOff>
          <xdr:row>60</xdr:row>
          <xdr:rowOff>219075</xdr:rowOff>
        </xdr:to>
        <xdr:sp macro="" textlink="">
          <xdr:nvSpPr>
            <xdr:cNvPr id="112868" name="Check Box 1252" hidden="1">
              <a:extLst>
                <a:ext uri="{63B3BB69-23CF-44E3-9099-C40C66FF867C}">
                  <a14:compatExt spid="_x0000_s112868"/>
                </a:ext>
                <a:ext uri="{FF2B5EF4-FFF2-40B4-BE49-F238E27FC236}">
                  <a16:creationId xmlns:a16="http://schemas.microsoft.com/office/drawing/2014/main" id="{00000000-0008-0000-0800-0000E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31</xdr:row>
          <xdr:rowOff>28575</xdr:rowOff>
        </xdr:from>
        <xdr:to>
          <xdr:col>36</xdr:col>
          <xdr:colOff>0</xdr:colOff>
          <xdr:row>60</xdr:row>
          <xdr:rowOff>219075</xdr:rowOff>
        </xdr:to>
        <xdr:sp macro="" textlink="">
          <xdr:nvSpPr>
            <xdr:cNvPr id="112869" name="Check Box 1253" hidden="1">
              <a:extLst>
                <a:ext uri="{63B3BB69-23CF-44E3-9099-C40C66FF867C}">
                  <a14:compatExt spid="_x0000_s112869"/>
                </a:ext>
                <a:ext uri="{FF2B5EF4-FFF2-40B4-BE49-F238E27FC236}">
                  <a16:creationId xmlns:a16="http://schemas.microsoft.com/office/drawing/2014/main" id="{00000000-0008-0000-0800-0000E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28575</xdr:rowOff>
        </xdr:from>
        <xdr:to>
          <xdr:col>36</xdr:col>
          <xdr:colOff>0</xdr:colOff>
          <xdr:row>60</xdr:row>
          <xdr:rowOff>219075</xdr:rowOff>
        </xdr:to>
        <xdr:sp macro="" textlink="">
          <xdr:nvSpPr>
            <xdr:cNvPr id="112870" name="Check Box 1254" hidden="1">
              <a:extLst>
                <a:ext uri="{63B3BB69-23CF-44E3-9099-C40C66FF867C}">
                  <a14:compatExt spid="_x0000_s112870"/>
                </a:ext>
                <a:ext uri="{FF2B5EF4-FFF2-40B4-BE49-F238E27FC236}">
                  <a16:creationId xmlns:a16="http://schemas.microsoft.com/office/drawing/2014/main" id="{00000000-0008-0000-0800-0000E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28575</xdr:rowOff>
        </xdr:from>
        <xdr:to>
          <xdr:col>36</xdr:col>
          <xdr:colOff>0</xdr:colOff>
          <xdr:row>60</xdr:row>
          <xdr:rowOff>219075</xdr:rowOff>
        </xdr:to>
        <xdr:sp macro="" textlink="">
          <xdr:nvSpPr>
            <xdr:cNvPr id="112871" name="Check Box 1255" hidden="1">
              <a:extLst>
                <a:ext uri="{63B3BB69-23CF-44E3-9099-C40C66FF867C}">
                  <a14:compatExt spid="_x0000_s112871"/>
                </a:ext>
                <a:ext uri="{FF2B5EF4-FFF2-40B4-BE49-F238E27FC236}">
                  <a16:creationId xmlns:a16="http://schemas.microsoft.com/office/drawing/2014/main" id="{00000000-0008-0000-0800-0000E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28575</xdr:rowOff>
        </xdr:from>
        <xdr:to>
          <xdr:col>36</xdr:col>
          <xdr:colOff>0</xdr:colOff>
          <xdr:row>60</xdr:row>
          <xdr:rowOff>219075</xdr:rowOff>
        </xdr:to>
        <xdr:sp macro="" textlink="">
          <xdr:nvSpPr>
            <xdr:cNvPr id="112872" name="Check Box 1256" hidden="1">
              <a:extLst>
                <a:ext uri="{63B3BB69-23CF-44E3-9099-C40C66FF867C}">
                  <a14:compatExt spid="_x0000_s112872"/>
                </a:ext>
                <a:ext uri="{FF2B5EF4-FFF2-40B4-BE49-F238E27FC236}">
                  <a16:creationId xmlns:a16="http://schemas.microsoft.com/office/drawing/2014/main" id="{00000000-0008-0000-0800-0000E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28575</xdr:rowOff>
        </xdr:from>
        <xdr:to>
          <xdr:col>36</xdr:col>
          <xdr:colOff>0</xdr:colOff>
          <xdr:row>60</xdr:row>
          <xdr:rowOff>219075</xdr:rowOff>
        </xdr:to>
        <xdr:sp macro="" textlink="">
          <xdr:nvSpPr>
            <xdr:cNvPr id="112873" name="Check Box 1257" hidden="1">
              <a:extLst>
                <a:ext uri="{63B3BB69-23CF-44E3-9099-C40C66FF867C}">
                  <a14:compatExt spid="_x0000_s112873"/>
                </a:ext>
                <a:ext uri="{FF2B5EF4-FFF2-40B4-BE49-F238E27FC236}">
                  <a16:creationId xmlns:a16="http://schemas.microsoft.com/office/drawing/2014/main" id="{00000000-0008-0000-0800-0000E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33</xdr:row>
          <xdr:rowOff>28575</xdr:rowOff>
        </xdr:from>
        <xdr:to>
          <xdr:col>36</xdr:col>
          <xdr:colOff>0</xdr:colOff>
          <xdr:row>60</xdr:row>
          <xdr:rowOff>219075</xdr:rowOff>
        </xdr:to>
        <xdr:sp macro="" textlink="">
          <xdr:nvSpPr>
            <xdr:cNvPr id="112874" name="Check Box 1258" hidden="1">
              <a:extLst>
                <a:ext uri="{63B3BB69-23CF-44E3-9099-C40C66FF867C}">
                  <a14:compatExt spid="_x0000_s112874"/>
                </a:ext>
                <a:ext uri="{FF2B5EF4-FFF2-40B4-BE49-F238E27FC236}">
                  <a16:creationId xmlns:a16="http://schemas.microsoft.com/office/drawing/2014/main" id="{00000000-0008-0000-0800-0000E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28575</xdr:rowOff>
        </xdr:from>
        <xdr:to>
          <xdr:col>36</xdr:col>
          <xdr:colOff>0</xdr:colOff>
          <xdr:row>60</xdr:row>
          <xdr:rowOff>219075</xdr:rowOff>
        </xdr:to>
        <xdr:sp macro="" textlink="">
          <xdr:nvSpPr>
            <xdr:cNvPr id="112875" name="Check Box 1259" hidden="1">
              <a:extLst>
                <a:ext uri="{63B3BB69-23CF-44E3-9099-C40C66FF867C}">
                  <a14:compatExt spid="_x0000_s112875"/>
                </a:ext>
                <a:ext uri="{FF2B5EF4-FFF2-40B4-BE49-F238E27FC236}">
                  <a16:creationId xmlns:a16="http://schemas.microsoft.com/office/drawing/2014/main" id="{00000000-0008-0000-0800-0000E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28575</xdr:rowOff>
        </xdr:from>
        <xdr:to>
          <xdr:col>36</xdr:col>
          <xdr:colOff>0</xdr:colOff>
          <xdr:row>60</xdr:row>
          <xdr:rowOff>219075</xdr:rowOff>
        </xdr:to>
        <xdr:sp macro="" textlink="">
          <xdr:nvSpPr>
            <xdr:cNvPr id="112876" name="Check Box 1260" hidden="1">
              <a:extLst>
                <a:ext uri="{63B3BB69-23CF-44E3-9099-C40C66FF867C}">
                  <a14:compatExt spid="_x0000_s112876"/>
                </a:ext>
                <a:ext uri="{FF2B5EF4-FFF2-40B4-BE49-F238E27FC236}">
                  <a16:creationId xmlns:a16="http://schemas.microsoft.com/office/drawing/2014/main" id="{00000000-0008-0000-0800-0000E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28575</xdr:rowOff>
        </xdr:from>
        <xdr:to>
          <xdr:col>36</xdr:col>
          <xdr:colOff>0</xdr:colOff>
          <xdr:row>60</xdr:row>
          <xdr:rowOff>219075</xdr:rowOff>
        </xdr:to>
        <xdr:sp macro="" textlink="">
          <xdr:nvSpPr>
            <xdr:cNvPr id="112877" name="Check Box 1261" hidden="1">
              <a:extLst>
                <a:ext uri="{63B3BB69-23CF-44E3-9099-C40C66FF867C}">
                  <a14:compatExt spid="_x0000_s112877"/>
                </a:ext>
                <a:ext uri="{FF2B5EF4-FFF2-40B4-BE49-F238E27FC236}">
                  <a16:creationId xmlns:a16="http://schemas.microsoft.com/office/drawing/2014/main" id="{00000000-0008-0000-0800-0000E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33</xdr:row>
          <xdr:rowOff>28575</xdr:rowOff>
        </xdr:from>
        <xdr:to>
          <xdr:col>36</xdr:col>
          <xdr:colOff>0</xdr:colOff>
          <xdr:row>60</xdr:row>
          <xdr:rowOff>219075</xdr:rowOff>
        </xdr:to>
        <xdr:sp macro="" textlink="">
          <xdr:nvSpPr>
            <xdr:cNvPr id="112878" name="Check Box 1262" hidden="1">
              <a:extLst>
                <a:ext uri="{63B3BB69-23CF-44E3-9099-C40C66FF867C}">
                  <a14:compatExt spid="_x0000_s112878"/>
                </a:ext>
                <a:ext uri="{FF2B5EF4-FFF2-40B4-BE49-F238E27FC236}">
                  <a16:creationId xmlns:a16="http://schemas.microsoft.com/office/drawing/2014/main" id="{00000000-0008-0000-0800-0000E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xdr:row>
          <xdr:rowOff>28575</xdr:rowOff>
        </xdr:from>
        <xdr:to>
          <xdr:col>36</xdr:col>
          <xdr:colOff>0</xdr:colOff>
          <xdr:row>60</xdr:row>
          <xdr:rowOff>219075</xdr:rowOff>
        </xdr:to>
        <xdr:sp macro="" textlink="">
          <xdr:nvSpPr>
            <xdr:cNvPr id="112879" name="Check Box 1263" hidden="1">
              <a:extLst>
                <a:ext uri="{63B3BB69-23CF-44E3-9099-C40C66FF867C}">
                  <a14:compatExt spid="_x0000_s112879"/>
                </a:ext>
                <a:ext uri="{FF2B5EF4-FFF2-40B4-BE49-F238E27FC236}">
                  <a16:creationId xmlns:a16="http://schemas.microsoft.com/office/drawing/2014/main" id="{00000000-0008-0000-0800-0000E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28575</xdr:rowOff>
        </xdr:from>
        <xdr:to>
          <xdr:col>36</xdr:col>
          <xdr:colOff>0</xdr:colOff>
          <xdr:row>60</xdr:row>
          <xdr:rowOff>219075</xdr:rowOff>
        </xdr:to>
        <xdr:sp macro="" textlink="">
          <xdr:nvSpPr>
            <xdr:cNvPr id="112880" name="Check Box 1264" hidden="1">
              <a:extLst>
                <a:ext uri="{63B3BB69-23CF-44E3-9099-C40C66FF867C}">
                  <a14:compatExt spid="_x0000_s112880"/>
                </a:ext>
                <a:ext uri="{FF2B5EF4-FFF2-40B4-BE49-F238E27FC236}">
                  <a16:creationId xmlns:a16="http://schemas.microsoft.com/office/drawing/2014/main" id="{00000000-0008-0000-0800-0000F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28575</xdr:rowOff>
        </xdr:from>
        <xdr:to>
          <xdr:col>36</xdr:col>
          <xdr:colOff>0</xdr:colOff>
          <xdr:row>60</xdr:row>
          <xdr:rowOff>219075</xdr:rowOff>
        </xdr:to>
        <xdr:sp macro="" textlink="">
          <xdr:nvSpPr>
            <xdr:cNvPr id="112881" name="Check Box 1265" hidden="1">
              <a:extLst>
                <a:ext uri="{63B3BB69-23CF-44E3-9099-C40C66FF867C}">
                  <a14:compatExt spid="_x0000_s112881"/>
                </a:ext>
                <a:ext uri="{FF2B5EF4-FFF2-40B4-BE49-F238E27FC236}">
                  <a16:creationId xmlns:a16="http://schemas.microsoft.com/office/drawing/2014/main" id="{00000000-0008-0000-0800-0000F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35</xdr:row>
          <xdr:rowOff>28575</xdr:rowOff>
        </xdr:from>
        <xdr:to>
          <xdr:col>36</xdr:col>
          <xdr:colOff>0</xdr:colOff>
          <xdr:row>60</xdr:row>
          <xdr:rowOff>219075</xdr:rowOff>
        </xdr:to>
        <xdr:sp macro="" textlink="">
          <xdr:nvSpPr>
            <xdr:cNvPr id="112882" name="Check Box 1266" hidden="1">
              <a:extLst>
                <a:ext uri="{63B3BB69-23CF-44E3-9099-C40C66FF867C}">
                  <a14:compatExt spid="_x0000_s112882"/>
                </a:ext>
                <a:ext uri="{FF2B5EF4-FFF2-40B4-BE49-F238E27FC236}">
                  <a16:creationId xmlns:a16="http://schemas.microsoft.com/office/drawing/2014/main" id="{00000000-0008-0000-0800-0000F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28575</xdr:rowOff>
        </xdr:from>
        <xdr:to>
          <xdr:col>36</xdr:col>
          <xdr:colOff>0</xdr:colOff>
          <xdr:row>60</xdr:row>
          <xdr:rowOff>219075</xdr:rowOff>
        </xdr:to>
        <xdr:sp macro="" textlink="">
          <xdr:nvSpPr>
            <xdr:cNvPr id="112883" name="Check Box 1267" hidden="1">
              <a:extLst>
                <a:ext uri="{63B3BB69-23CF-44E3-9099-C40C66FF867C}">
                  <a14:compatExt spid="_x0000_s112883"/>
                </a:ext>
                <a:ext uri="{FF2B5EF4-FFF2-40B4-BE49-F238E27FC236}">
                  <a16:creationId xmlns:a16="http://schemas.microsoft.com/office/drawing/2014/main" id="{00000000-0008-0000-0800-0000F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28575</xdr:rowOff>
        </xdr:from>
        <xdr:to>
          <xdr:col>36</xdr:col>
          <xdr:colOff>0</xdr:colOff>
          <xdr:row>60</xdr:row>
          <xdr:rowOff>219075</xdr:rowOff>
        </xdr:to>
        <xdr:sp macro="" textlink="">
          <xdr:nvSpPr>
            <xdr:cNvPr id="112884" name="Check Box 1268" hidden="1">
              <a:extLst>
                <a:ext uri="{63B3BB69-23CF-44E3-9099-C40C66FF867C}">
                  <a14:compatExt spid="_x0000_s112884"/>
                </a:ext>
                <a:ext uri="{FF2B5EF4-FFF2-40B4-BE49-F238E27FC236}">
                  <a16:creationId xmlns:a16="http://schemas.microsoft.com/office/drawing/2014/main" id="{00000000-0008-0000-0800-0000F4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28575</xdr:rowOff>
        </xdr:from>
        <xdr:to>
          <xdr:col>36</xdr:col>
          <xdr:colOff>0</xdr:colOff>
          <xdr:row>60</xdr:row>
          <xdr:rowOff>219075</xdr:rowOff>
        </xdr:to>
        <xdr:sp macro="" textlink="">
          <xdr:nvSpPr>
            <xdr:cNvPr id="112885" name="Check Box 1269" hidden="1">
              <a:extLst>
                <a:ext uri="{63B3BB69-23CF-44E3-9099-C40C66FF867C}">
                  <a14:compatExt spid="_x0000_s112885"/>
                </a:ext>
                <a:ext uri="{FF2B5EF4-FFF2-40B4-BE49-F238E27FC236}">
                  <a16:creationId xmlns:a16="http://schemas.microsoft.com/office/drawing/2014/main" id="{00000000-0008-0000-0800-0000F5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28575</xdr:rowOff>
        </xdr:from>
        <xdr:to>
          <xdr:col>36</xdr:col>
          <xdr:colOff>0</xdr:colOff>
          <xdr:row>60</xdr:row>
          <xdr:rowOff>219075</xdr:rowOff>
        </xdr:to>
        <xdr:sp macro="" textlink="">
          <xdr:nvSpPr>
            <xdr:cNvPr id="112886" name="Check Box 1270" hidden="1">
              <a:extLst>
                <a:ext uri="{63B3BB69-23CF-44E3-9099-C40C66FF867C}">
                  <a14:compatExt spid="_x0000_s112886"/>
                </a:ext>
                <a:ext uri="{FF2B5EF4-FFF2-40B4-BE49-F238E27FC236}">
                  <a16:creationId xmlns:a16="http://schemas.microsoft.com/office/drawing/2014/main" id="{00000000-0008-0000-0800-0000F6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28575</xdr:rowOff>
        </xdr:from>
        <xdr:to>
          <xdr:col>36</xdr:col>
          <xdr:colOff>0</xdr:colOff>
          <xdr:row>60</xdr:row>
          <xdr:rowOff>219075</xdr:rowOff>
        </xdr:to>
        <xdr:sp macro="" textlink="">
          <xdr:nvSpPr>
            <xdr:cNvPr id="112887" name="Check Box 1271" hidden="1">
              <a:extLst>
                <a:ext uri="{63B3BB69-23CF-44E3-9099-C40C66FF867C}">
                  <a14:compatExt spid="_x0000_s112887"/>
                </a:ext>
                <a:ext uri="{FF2B5EF4-FFF2-40B4-BE49-F238E27FC236}">
                  <a16:creationId xmlns:a16="http://schemas.microsoft.com/office/drawing/2014/main" id="{00000000-0008-0000-0800-0000F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xdr:row>
          <xdr:rowOff>28575</xdr:rowOff>
        </xdr:from>
        <xdr:to>
          <xdr:col>36</xdr:col>
          <xdr:colOff>0</xdr:colOff>
          <xdr:row>60</xdr:row>
          <xdr:rowOff>219075</xdr:rowOff>
        </xdr:to>
        <xdr:sp macro="" textlink="">
          <xdr:nvSpPr>
            <xdr:cNvPr id="112888" name="Check Box 1272" hidden="1">
              <a:extLst>
                <a:ext uri="{63B3BB69-23CF-44E3-9099-C40C66FF867C}">
                  <a14:compatExt spid="_x0000_s112888"/>
                </a:ext>
                <a:ext uri="{FF2B5EF4-FFF2-40B4-BE49-F238E27FC236}">
                  <a16:creationId xmlns:a16="http://schemas.microsoft.com/office/drawing/2014/main" id="{00000000-0008-0000-0800-0000F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28575</xdr:rowOff>
        </xdr:from>
        <xdr:to>
          <xdr:col>36</xdr:col>
          <xdr:colOff>0</xdr:colOff>
          <xdr:row>60</xdr:row>
          <xdr:rowOff>219075</xdr:rowOff>
        </xdr:to>
        <xdr:sp macro="" textlink="">
          <xdr:nvSpPr>
            <xdr:cNvPr id="112889" name="Check Box 1273" hidden="1">
              <a:extLst>
                <a:ext uri="{63B3BB69-23CF-44E3-9099-C40C66FF867C}">
                  <a14:compatExt spid="_x0000_s112889"/>
                </a:ext>
                <a:ext uri="{FF2B5EF4-FFF2-40B4-BE49-F238E27FC236}">
                  <a16:creationId xmlns:a16="http://schemas.microsoft.com/office/drawing/2014/main" id="{00000000-0008-0000-0800-0000F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28575</xdr:rowOff>
        </xdr:from>
        <xdr:to>
          <xdr:col>36</xdr:col>
          <xdr:colOff>0</xdr:colOff>
          <xdr:row>60</xdr:row>
          <xdr:rowOff>219075</xdr:rowOff>
        </xdr:to>
        <xdr:sp macro="" textlink="">
          <xdr:nvSpPr>
            <xdr:cNvPr id="112890" name="Check Box 1274" hidden="1">
              <a:extLst>
                <a:ext uri="{63B3BB69-23CF-44E3-9099-C40C66FF867C}">
                  <a14:compatExt spid="_x0000_s112890"/>
                </a:ext>
                <a:ext uri="{FF2B5EF4-FFF2-40B4-BE49-F238E27FC236}">
                  <a16:creationId xmlns:a16="http://schemas.microsoft.com/office/drawing/2014/main" id="{00000000-0008-0000-0800-0000F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28575</xdr:rowOff>
        </xdr:from>
        <xdr:to>
          <xdr:col>36</xdr:col>
          <xdr:colOff>0</xdr:colOff>
          <xdr:row>60</xdr:row>
          <xdr:rowOff>219075</xdr:rowOff>
        </xdr:to>
        <xdr:sp macro="" textlink="">
          <xdr:nvSpPr>
            <xdr:cNvPr id="112891" name="Check Box 1275" hidden="1">
              <a:extLst>
                <a:ext uri="{63B3BB69-23CF-44E3-9099-C40C66FF867C}">
                  <a14:compatExt spid="_x0000_s112891"/>
                </a:ext>
                <a:ext uri="{FF2B5EF4-FFF2-40B4-BE49-F238E27FC236}">
                  <a16:creationId xmlns:a16="http://schemas.microsoft.com/office/drawing/2014/main" id="{00000000-0008-0000-0800-0000F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28575</xdr:rowOff>
        </xdr:from>
        <xdr:to>
          <xdr:col>36</xdr:col>
          <xdr:colOff>0</xdr:colOff>
          <xdr:row>60</xdr:row>
          <xdr:rowOff>219075</xdr:rowOff>
        </xdr:to>
        <xdr:sp macro="" textlink="">
          <xdr:nvSpPr>
            <xdr:cNvPr id="112892" name="Check Box 1276" hidden="1">
              <a:extLst>
                <a:ext uri="{63B3BB69-23CF-44E3-9099-C40C66FF867C}">
                  <a14:compatExt spid="_x0000_s112892"/>
                </a:ext>
                <a:ext uri="{FF2B5EF4-FFF2-40B4-BE49-F238E27FC236}">
                  <a16:creationId xmlns:a16="http://schemas.microsoft.com/office/drawing/2014/main" id="{00000000-0008-0000-0800-0000F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39</xdr:row>
          <xdr:rowOff>28575</xdr:rowOff>
        </xdr:from>
        <xdr:to>
          <xdr:col>36</xdr:col>
          <xdr:colOff>0</xdr:colOff>
          <xdr:row>60</xdr:row>
          <xdr:rowOff>219075</xdr:rowOff>
        </xdr:to>
        <xdr:sp macro="" textlink="">
          <xdr:nvSpPr>
            <xdr:cNvPr id="112893" name="Check Box 1277" hidden="1">
              <a:extLst>
                <a:ext uri="{63B3BB69-23CF-44E3-9099-C40C66FF867C}">
                  <a14:compatExt spid="_x0000_s112893"/>
                </a:ext>
                <a:ext uri="{FF2B5EF4-FFF2-40B4-BE49-F238E27FC236}">
                  <a16:creationId xmlns:a16="http://schemas.microsoft.com/office/drawing/2014/main" id="{00000000-0008-0000-0800-0000F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28575</xdr:rowOff>
        </xdr:from>
        <xdr:to>
          <xdr:col>36</xdr:col>
          <xdr:colOff>0</xdr:colOff>
          <xdr:row>60</xdr:row>
          <xdr:rowOff>219075</xdr:rowOff>
        </xdr:to>
        <xdr:sp macro="" textlink="">
          <xdr:nvSpPr>
            <xdr:cNvPr id="112894" name="Check Box 1278" hidden="1">
              <a:extLst>
                <a:ext uri="{63B3BB69-23CF-44E3-9099-C40C66FF867C}">
                  <a14:compatExt spid="_x0000_s112894"/>
                </a:ext>
                <a:ext uri="{FF2B5EF4-FFF2-40B4-BE49-F238E27FC236}">
                  <a16:creationId xmlns:a16="http://schemas.microsoft.com/office/drawing/2014/main" id="{00000000-0008-0000-0800-0000FE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28575</xdr:rowOff>
        </xdr:from>
        <xdr:to>
          <xdr:col>36</xdr:col>
          <xdr:colOff>0</xdr:colOff>
          <xdr:row>60</xdr:row>
          <xdr:rowOff>219075</xdr:rowOff>
        </xdr:to>
        <xdr:sp macro="" textlink="">
          <xdr:nvSpPr>
            <xdr:cNvPr id="112895" name="Check Box 1279" hidden="1">
              <a:extLst>
                <a:ext uri="{63B3BB69-23CF-44E3-9099-C40C66FF867C}">
                  <a14:compatExt spid="_x0000_s112895"/>
                </a:ext>
                <a:ext uri="{FF2B5EF4-FFF2-40B4-BE49-F238E27FC236}">
                  <a16:creationId xmlns:a16="http://schemas.microsoft.com/office/drawing/2014/main" id="{00000000-0008-0000-0800-0000F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28575</xdr:rowOff>
        </xdr:from>
        <xdr:to>
          <xdr:col>36</xdr:col>
          <xdr:colOff>0</xdr:colOff>
          <xdr:row>60</xdr:row>
          <xdr:rowOff>219075</xdr:rowOff>
        </xdr:to>
        <xdr:sp macro="" textlink="">
          <xdr:nvSpPr>
            <xdr:cNvPr id="112896" name="Check Box 1280" hidden="1">
              <a:extLst>
                <a:ext uri="{63B3BB69-23CF-44E3-9099-C40C66FF867C}">
                  <a14:compatExt spid="_x0000_s112896"/>
                </a:ext>
                <a:ext uri="{FF2B5EF4-FFF2-40B4-BE49-F238E27FC236}">
                  <a16:creationId xmlns:a16="http://schemas.microsoft.com/office/drawing/2014/main" id="{00000000-0008-0000-0800-000000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41</xdr:row>
          <xdr:rowOff>28575</xdr:rowOff>
        </xdr:from>
        <xdr:to>
          <xdr:col>36</xdr:col>
          <xdr:colOff>0</xdr:colOff>
          <xdr:row>60</xdr:row>
          <xdr:rowOff>219075</xdr:rowOff>
        </xdr:to>
        <xdr:sp macro="" textlink="">
          <xdr:nvSpPr>
            <xdr:cNvPr id="112897" name="Check Box 1281" hidden="1">
              <a:extLst>
                <a:ext uri="{63B3BB69-23CF-44E3-9099-C40C66FF867C}">
                  <a14:compatExt spid="_x0000_s112897"/>
                </a:ext>
                <a:ext uri="{FF2B5EF4-FFF2-40B4-BE49-F238E27FC236}">
                  <a16:creationId xmlns:a16="http://schemas.microsoft.com/office/drawing/2014/main" id="{00000000-0008-0000-0800-000001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28575</xdr:rowOff>
        </xdr:from>
        <xdr:to>
          <xdr:col>36</xdr:col>
          <xdr:colOff>0</xdr:colOff>
          <xdr:row>60</xdr:row>
          <xdr:rowOff>219075</xdr:rowOff>
        </xdr:to>
        <xdr:sp macro="" textlink="">
          <xdr:nvSpPr>
            <xdr:cNvPr id="112898" name="Check Box 1282" hidden="1">
              <a:extLst>
                <a:ext uri="{63B3BB69-23CF-44E3-9099-C40C66FF867C}">
                  <a14:compatExt spid="_x0000_s112898"/>
                </a:ext>
                <a:ext uri="{FF2B5EF4-FFF2-40B4-BE49-F238E27FC236}">
                  <a16:creationId xmlns:a16="http://schemas.microsoft.com/office/drawing/2014/main" id="{00000000-0008-0000-0800-000002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43</xdr:row>
          <xdr:rowOff>28575</xdr:rowOff>
        </xdr:from>
        <xdr:to>
          <xdr:col>36</xdr:col>
          <xdr:colOff>0</xdr:colOff>
          <xdr:row>60</xdr:row>
          <xdr:rowOff>219075</xdr:rowOff>
        </xdr:to>
        <xdr:sp macro="" textlink="">
          <xdr:nvSpPr>
            <xdr:cNvPr id="112899" name="Check Box 1283" hidden="1">
              <a:extLst>
                <a:ext uri="{63B3BB69-23CF-44E3-9099-C40C66FF867C}">
                  <a14:compatExt spid="_x0000_s112899"/>
                </a:ext>
                <a:ext uri="{FF2B5EF4-FFF2-40B4-BE49-F238E27FC236}">
                  <a16:creationId xmlns:a16="http://schemas.microsoft.com/office/drawing/2014/main" id="{00000000-0008-0000-0800-000003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28575</xdr:rowOff>
        </xdr:from>
        <xdr:to>
          <xdr:col>36</xdr:col>
          <xdr:colOff>0</xdr:colOff>
          <xdr:row>60</xdr:row>
          <xdr:rowOff>219075</xdr:rowOff>
        </xdr:to>
        <xdr:sp macro="" textlink="">
          <xdr:nvSpPr>
            <xdr:cNvPr id="112900" name="Check Box 1284" hidden="1">
              <a:extLst>
                <a:ext uri="{63B3BB69-23CF-44E3-9099-C40C66FF867C}">
                  <a14:compatExt spid="_x0000_s112900"/>
                </a:ext>
                <a:ext uri="{FF2B5EF4-FFF2-40B4-BE49-F238E27FC236}">
                  <a16:creationId xmlns:a16="http://schemas.microsoft.com/office/drawing/2014/main" id="{00000000-0008-0000-0800-000004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28575</xdr:rowOff>
        </xdr:from>
        <xdr:to>
          <xdr:col>36</xdr:col>
          <xdr:colOff>0</xdr:colOff>
          <xdr:row>60</xdr:row>
          <xdr:rowOff>219075</xdr:rowOff>
        </xdr:to>
        <xdr:sp macro="" textlink="">
          <xdr:nvSpPr>
            <xdr:cNvPr id="112901" name="Check Box 1285" hidden="1">
              <a:extLst>
                <a:ext uri="{63B3BB69-23CF-44E3-9099-C40C66FF867C}">
                  <a14:compatExt spid="_x0000_s112901"/>
                </a:ext>
                <a:ext uri="{FF2B5EF4-FFF2-40B4-BE49-F238E27FC236}">
                  <a16:creationId xmlns:a16="http://schemas.microsoft.com/office/drawing/2014/main" id="{00000000-0008-0000-0800-000005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43</xdr:row>
          <xdr:rowOff>28575</xdr:rowOff>
        </xdr:from>
        <xdr:to>
          <xdr:col>36</xdr:col>
          <xdr:colOff>0</xdr:colOff>
          <xdr:row>60</xdr:row>
          <xdr:rowOff>219075</xdr:rowOff>
        </xdr:to>
        <xdr:sp macro="" textlink="">
          <xdr:nvSpPr>
            <xdr:cNvPr id="112902" name="Check Box 1286" hidden="1">
              <a:extLst>
                <a:ext uri="{63B3BB69-23CF-44E3-9099-C40C66FF867C}">
                  <a14:compatExt spid="_x0000_s112902"/>
                </a:ext>
                <a:ext uri="{FF2B5EF4-FFF2-40B4-BE49-F238E27FC236}">
                  <a16:creationId xmlns:a16="http://schemas.microsoft.com/office/drawing/2014/main" id="{00000000-0008-0000-0800-000006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28575</xdr:rowOff>
        </xdr:from>
        <xdr:to>
          <xdr:col>36</xdr:col>
          <xdr:colOff>0</xdr:colOff>
          <xdr:row>60</xdr:row>
          <xdr:rowOff>219075</xdr:rowOff>
        </xdr:to>
        <xdr:sp macro="" textlink="">
          <xdr:nvSpPr>
            <xdr:cNvPr id="112903" name="Check Box 1287" hidden="1">
              <a:extLst>
                <a:ext uri="{63B3BB69-23CF-44E3-9099-C40C66FF867C}">
                  <a14:compatExt spid="_x0000_s112903"/>
                </a:ext>
                <a:ext uri="{FF2B5EF4-FFF2-40B4-BE49-F238E27FC236}">
                  <a16:creationId xmlns:a16="http://schemas.microsoft.com/office/drawing/2014/main" id="{00000000-0008-0000-0800-000007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45</xdr:row>
          <xdr:rowOff>28575</xdr:rowOff>
        </xdr:from>
        <xdr:to>
          <xdr:col>36</xdr:col>
          <xdr:colOff>0</xdr:colOff>
          <xdr:row>60</xdr:row>
          <xdr:rowOff>219075</xdr:rowOff>
        </xdr:to>
        <xdr:sp macro="" textlink="">
          <xdr:nvSpPr>
            <xdr:cNvPr id="112904" name="Check Box 1288" hidden="1">
              <a:extLst>
                <a:ext uri="{63B3BB69-23CF-44E3-9099-C40C66FF867C}">
                  <a14:compatExt spid="_x0000_s112904"/>
                </a:ext>
                <a:ext uri="{FF2B5EF4-FFF2-40B4-BE49-F238E27FC236}">
                  <a16:creationId xmlns:a16="http://schemas.microsoft.com/office/drawing/2014/main" id="{00000000-0008-0000-0800-000008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28575</xdr:rowOff>
        </xdr:from>
        <xdr:to>
          <xdr:col>36</xdr:col>
          <xdr:colOff>0</xdr:colOff>
          <xdr:row>60</xdr:row>
          <xdr:rowOff>219075</xdr:rowOff>
        </xdr:to>
        <xdr:sp macro="" textlink="">
          <xdr:nvSpPr>
            <xdr:cNvPr id="112905" name="Check Box 1289" hidden="1">
              <a:extLst>
                <a:ext uri="{63B3BB69-23CF-44E3-9099-C40C66FF867C}">
                  <a14:compatExt spid="_x0000_s112905"/>
                </a:ext>
                <a:ext uri="{FF2B5EF4-FFF2-40B4-BE49-F238E27FC236}">
                  <a16:creationId xmlns:a16="http://schemas.microsoft.com/office/drawing/2014/main" id="{00000000-0008-0000-0800-000009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28575</xdr:rowOff>
        </xdr:from>
        <xdr:to>
          <xdr:col>36</xdr:col>
          <xdr:colOff>0</xdr:colOff>
          <xdr:row>60</xdr:row>
          <xdr:rowOff>219075</xdr:rowOff>
        </xdr:to>
        <xdr:sp macro="" textlink="">
          <xdr:nvSpPr>
            <xdr:cNvPr id="112906" name="Check Box 1290" hidden="1">
              <a:extLst>
                <a:ext uri="{63B3BB69-23CF-44E3-9099-C40C66FF867C}">
                  <a14:compatExt spid="_x0000_s112906"/>
                </a:ext>
                <a:ext uri="{FF2B5EF4-FFF2-40B4-BE49-F238E27FC236}">
                  <a16:creationId xmlns:a16="http://schemas.microsoft.com/office/drawing/2014/main" id="{00000000-0008-0000-0800-00000A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45</xdr:row>
          <xdr:rowOff>28575</xdr:rowOff>
        </xdr:from>
        <xdr:to>
          <xdr:col>36</xdr:col>
          <xdr:colOff>0</xdr:colOff>
          <xdr:row>60</xdr:row>
          <xdr:rowOff>219075</xdr:rowOff>
        </xdr:to>
        <xdr:sp macro="" textlink="">
          <xdr:nvSpPr>
            <xdr:cNvPr id="112907" name="Check Box 1291" hidden="1">
              <a:extLst>
                <a:ext uri="{63B3BB69-23CF-44E3-9099-C40C66FF867C}">
                  <a14:compatExt spid="_x0000_s112907"/>
                </a:ext>
                <a:ext uri="{FF2B5EF4-FFF2-40B4-BE49-F238E27FC236}">
                  <a16:creationId xmlns:a16="http://schemas.microsoft.com/office/drawing/2014/main" id="{00000000-0008-0000-0800-00000B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45</xdr:row>
          <xdr:rowOff>28575</xdr:rowOff>
        </xdr:from>
        <xdr:to>
          <xdr:col>36</xdr:col>
          <xdr:colOff>0</xdr:colOff>
          <xdr:row>60</xdr:row>
          <xdr:rowOff>219075</xdr:rowOff>
        </xdr:to>
        <xdr:sp macro="" textlink="">
          <xdr:nvSpPr>
            <xdr:cNvPr id="112908" name="Check Box 1292" hidden="1">
              <a:extLst>
                <a:ext uri="{63B3BB69-23CF-44E3-9099-C40C66FF867C}">
                  <a14:compatExt spid="_x0000_s112908"/>
                </a:ext>
                <a:ext uri="{FF2B5EF4-FFF2-40B4-BE49-F238E27FC236}">
                  <a16:creationId xmlns:a16="http://schemas.microsoft.com/office/drawing/2014/main" id="{00000000-0008-0000-0800-00000C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28575</xdr:rowOff>
        </xdr:from>
        <xdr:to>
          <xdr:col>36</xdr:col>
          <xdr:colOff>0</xdr:colOff>
          <xdr:row>60</xdr:row>
          <xdr:rowOff>219075</xdr:rowOff>
        </xdr:to>
        <xdr:sp macro="" textlink="">
          <xdr:nvSpPr>
            <xdr:cNvPr id="112909" name="Check Box 1293" hidden="1">
              <a:extLst>
                <a:ext uri="{63B3BB69-23CF-44E3-9099-C40C66FF867C}">
                  <a14:compatExt spid="_x0000_s112909"/>
                </a:ext>
                <a:ext uri="{FF2B5EF4-FFF2-40B4-BE49-F238E27FC236}">
                  <a16:creationId xmlns:a16="http://schemas.microsoft.com/office/drawing/2014/main" id="{00000000-0008-0000-0800-00000D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28575</xdr:rowOff>
        </xdr:from>
        <xdr:to>
          <xdr:col>36</xdr:col>
          <xdr:colOff>0</xdr:colOff>
          <xdr:row>60</xdr:row>
          <xdr:rowOff>219075</xdr:rowOff>
        </xdr:to>
        <xdr:sp macro="" textlink="">
          <xdr:nvSpPr>
            <xdr:cNvPr id="2" name="Check Box 1294" hidden="1">
              <a:extLst>
                <a:ext uri="{63B3BB69-23CF-44E3-9099-C40C66FF867C}">
                  <a14:compatExt spid="_x0000_s112910"/>
                </a:ext>
                <a:ext uri="{FF2B5EF4-FFF2-40B4-BE49-F238E27FC236}">
                  <a16:creationId xmlns:a16="http://schemas.microsoft.com/office/drawing/2014/main" id="{00000000-0008-0000-08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47</xdr:row>
          <xdr:rowOff>28575</xdr:rowOff>
        </xdr:from>
        <xdr:to>
          <xdr:col>36</xdr:col>
          <xdr:colOff>0</xdr:colOff>
          <xdr:row>60</xdr:row>
          <xdr:rowOff>219075</xdr:rowOff>
        </xdr:to>
        <xdr:sp macro="" textlink="">
          <xdr:nvSpPr>
            <xdr:cNvPr id="112911" name="Check Box 1295" hidden="1">
              <a:extLst>
                <a:ext uri="{63B3BB69-23CF-44E3-9099-C40C66FF867C}">
                  <a14:compatExt spid="_x0000_s112911"/>
                </a:ext>
                <a:ext uri="{FF2B5EF4-FFF2-40B4-BE49-F238E27FC236}">
                  <a16:creationId xmlns:a16="http://schemas.microsoft.com/office/drawing/2014/main" id="{00000000-0008-0000-0800-00000F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28575</xdr:rowOff>
        </xdr:from>
        <xdr:to>
          <xdr:col>36</xdr:col>
          <xdr:colOff>0</xdr:colOff>
          <xdr:row>60</xdr:row>
          <xdr:rowOff>219075</xdr:rowOff>
        </xdr:to>
        <xdr:sp macro="" textlink="">
          <xdr:nvSpPr>
            <xdr:cNvPr id="112912" name="Check Box 1296" hidden="1">
              <a:extLst>
                <a:ext uri="{63B3BB69-23CF-44E3-9099-C40C66FF867C}">
                  <a14:compatExt spid="_x0000_s112912"/>
                </a:ext>
                <a:ext uri="{FF2B5EF4-FFF2-40B4-BE49-F238E27FC236}">
                  <a16:creationId xmlns:a16="http://schemas.microsoft.com/office/drawing/2014/main" id="{00000000-0008-0000-0800-000010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28575</xdr:rowOff>
        </xdr:from>
        <xdr:to>
          <xdr:col>36</xdr:col>
          <xdr:colOff>0</xdr:colOff>
          <xdr:row>60</xdr:row>
          <xdr:rowOff>219075</xdr:rowOff>
        </xdr:to>
        <xdr:sp macro="" textlink="">
          <xdr:nvSpPr>
            <xdr:cNvPr id="112913" name="Check Box 1297" hidden="1">
              <a:extLst>
                <a:ext uri="{63B3BB69-23CF-44E3-9099-C40C66FF867C}">
                  <a14:compatExt spid="_x0000_s112913"/>
                </a:ext>
                <a:ext uri="{FF2B5EF4-FFF2-40B4-BE49-F238E27FC236}">
                  <a16:creationId xmlns:a16="http://schemas.microsoft.com/office/drawing/2014/main" id="{00000000-0008-0000-0800-000011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28575</xdr:rowOff>
        </xdr:from>
        <xdr:to>
          <xdr:col>36</xdr:col>
          <xdr:colOff>0</xdr:colOff>
          <xdr:row>60</xdr:row>
          <xdr:rowOff>219075</xdr:rowOff>
        </xdr:to>
        <xdr:sp macro="" textlink="">
          <xdr:nvSpPr>
            <xdr:cNvPr id="112914" name="Check Box 1298" hidden="1">
              <a:extLst>
                <a:ext uri="{63B3BB69-23CF-44E3-9099-C40C66FF867C}">
                  <a14:compatExt spid="_x0000_s112914"/>
                </a:ext>
                <a:ext uri="{FF2B5EF4-FFF2-40B4-BE49-F238E27FC236}">
                  <a16:creationId xmlns:a16="http://schemas.microsoft.com/office/drawing/2014/main" id="{00000000-0008-0000-0800-000012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49</xdr:row>
          <xdr:rowOff>28575</xdr:rowOff>
        </xdr:from>
        <xdr:to>
          <xdr:col>36</xdr:col>
          <xdr:colOff>0</xdr:colOff>
          <xdr:row>60</xdr:row>
          <xdr:rowOff>219075</xdr:rowOff>
        </xdr:to>
        <xdr:sp macro="" textlink="">
          <xdr:nvSpPr>
            <xdr:cNvPr id="112915" name="Check Box 1299" hidden="1">
              <a:extLst>
                <a:ext uri="{63B3BB69-23CF-44E3-9099-C40C66FF867C}">
                  <a14:compatExt spid="_x0000_s112915"/>
                </a:ext>
                <a:ext uri="{FF2B5EF4-FFF2-40B4-BE49-F238E27FC236}">
                  <a16:creationId xmlns:a16="http://schemas.microsoft.com/office/drawing/2014/main" id="{00000000-0008-0000-0800-000013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49</xdr:row>
          <xdr:rowOff>28575</xdr:rowOff>
        </xdr:from>
        <xdr:to>
          <xdr:col>36</xdr:col>
          <xdr:colOff>0</xdr:colOff>
          <xdr:row>60</xdr:row>
          <xdr:rowOff>219075</xdr:rowOff>
        </xdr:to>
        <xdr:sp macro="" textlink="">
          <xdr:nvSpPr>
            <xdr:cNvPr id="112916" name="Check Box 1300" hidden="1">
              <a:extLst>
                <a:ext uri="{63B3BB69-23CF-44E3-9099-C40C66FF867C}">
                  <a14:compatExt spid="_x0000_s112916"/>
                </a:ext>
                <a:ext uri="{FF2B5EF4-FFF2-40B4-BE49-F238E27FC236}">
                  <a16:creationId xmlns:a16="http://schemas.microsoft.com/office/drawing/2014/main" id="{00000000-0008-0000-0800-000014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28575</xdr:rowOff>
        </xdr:from>
        <xdr:to>
          <xdr:col>36</xdr:col>
          <xdr:colOff>0</xdr:colOff>
          <xdr:row>60</xdr:row>
          <xdr:rowOff>219075</xdr:rowOff>
        </xdr:to>
        <xdr:sp macro="" textlink="">
          <xdr:nvSpPr>
            <xdr:cNvPr id="112917" name="Check Box 1301" hidden="1">
              <a:extLst>
                <a:ext uri="{63B3BB69-23CF-44E3-9099-C40C66FF867C}">
                  <a14:compatExt spid="_x0000_s112917"/>
                </a:ext>
                <a:ext uri="{FF2B5EF4-FFF2-40B4-BE49-F238E27FC236}">
                  <a16:creationId xmlns:a16="http://schemas.microsoft.com/office/drawing/2014/main" id="{00000000-0008-0000-0800-000015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49</xdr:row>
          <xdr:rowOff>28575</xdr:rowOff>
        </xdr:from>
        <xdr:to>
          <xdr:col>36</xdr:col>
          <xdr:colOff>0</xdr:colOff>
          <xdr:row>60</xdr:row>
          <xdr:rowOff>219075</xdr:rowOff>
        </xdr:to>
        <xdr:sp macro="" textlink="">
          <xdr:nvSpPr>
            <xdr:cNvPr id="112918" name="Check Box 1302" hidden="1">
              <a:extLst>
                <a:ext uri="{63B3BB69-23CF-44E3-9099-C40C66FF867C}">
                  <a14:compatExt spid="_x0000_s112918"/>
                </a:ext>
                <a:ext uri="{FF2B5EF4-FFF2-40B4-BE49-F238E27FC236}">
                  <a16:creationId xmlns:a16="http://schemas.microsoft.com/office/drawing/2014/main" id="{00000000-0008-0000-0800-000016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51</xdr:row>
          <xdr:rowOff>28575</xdr:rowOff>
        </xdr:from>
        <xdr:to>
          <xdr:col>36</xdr:col>
          <xdr:colOff>0</xdr:colOff>
          <xdr:row>60</xdr:row>
          <xdr:rowOff>219075</xdr:rowOff>
        </xdr:to>
        <xdr:sp macro="" textlink="">
          <xdr:nvSpPr>
            <xdr:cNvPr id="112919" name="Check Box 1303" hidden="1">
              <a:extLst>
                <a:ext uri="{63B3BB69-23CF-44E3-9099-C40C66FF867C}">
                  <a14:compatExt spid="_x0000_s112919"/>
                </a:ext>
                <a:ext uri="{FF2B5EF4-FFF2-40B4-BE49-F238E27FC236}">
                  <a16:creationId xmlns:a16="http://schemas.microsoft.com/office/drawing/2014/main" id="{00000000-0008-0000-0800-000017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51</xdr:row>
          <xdr:rowOff>28575</xdr:rowOff>
        </xdr:from>
        <xdr:to>
          <xdr:col>36</xdr:col>
          <xdr:colOff>0</xdr:colOff>
          <xdr:row>60</xdr:row>
          <xdr:rowOff>219075</xdr:rowOff>
        </xdr:to>
        <xdr:sp macro="" textlink="">
          <xdr:nvSpPr>
            <xdr:cNvPr id="112920" name="Check Box 1304" hidden="1">
              <a:extLst>
                <a:ext uri="{63B3BB69-23CF-44E3-9099-C40C66FF867C}">
                  <a14:compatExt spid="_x0000_s112920"/>
                </a:ext>
                <a:ext uri="{FF2B5EF4-FFF2-40B4-BE49-F238E27FC236}">
                  <a16:creationId xmlns:a16="http://schemas.microsoft.com/office/drawing/2014/main" id="{00000000-0008-0000-0800-000018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28575</xdr:rowOff>
        </xdr:from>
        <xdr:to>
          <xdr:col>36</xdr:col>
          <xdr:colOff>0</xdr:colOff>
          <xdr:row>60</xdr:row>
          <xdr:rowOff>219075</xdr:rowOff>
        </xdr:to>
        <xdr:sp macro="" textlink="">
          <xdr:nvSpPr>
            <xdr:cNvPr id="112921" name="Check Box 1305" hidden="1">
              <a:extLst>
                <a:ext uri="{63B3BB69-23CF-44E3-9099-C40C66FF867C}">
                  <a14:compatExt spid="_x0000_s112921"/>
                </a:ext>
                <a:ext uri="{FF2B5EF4-FFF2-40B4-BE49-F238E27FC236}">
                  <a16:creationId xmlns:a16="http://schemas.microsoft.com/office/drawing/2014/main" id="{00000000-0008-0000-0800-000019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51</xdr:row>
          <xdr:rowOff>28575</xdr:rowOff>
        </xdr:from>
        <xdr:to>
          <xdr:col>36</xdr:col>
          <xdr:colOff>0</xdr:colOff>
          <xdr:row>60</xdr:row>
          <xdr:rowOff>219075</xdr:rowOff>
        </xdr:to>
        <xdr:sp macro="" textlink="">
          <xdr:nvSpPr>
            <xdr:cNvPr id="112922" name="Check Box 1306" hidden="1">
              <a:extLst>
                <a:ext uri="{63B3BB69-23CF-44E3-9099-C40C66FF867C}">
                  <a14:compatExt spid="_x0000_s112922"/>
                </a:ext>
                <a:ext uri="{FF2B5EF4-FFF2-40B4-BE49-F238E27FC236}">
                  <a16:creationId xmlns:a16="http://schemas.microsoft.com/office/drawing/2014/main" id="{00000000-0008-0000-0800-00001A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51</xdr:row>
          <xdr:rowOff>28575</xdr:rowOff>
        </xdr:from>
        <xdr:to>
          <xdr:col>36</xdr:col>
          <xdr:colOff>0</xdr:colOff>
          <xdr:row>60</xdr:row>
          <xdr:rowOff>219075</xdr:rowOff>
        </xdr:to>
        <xdr:sp macro="" textlink="">
          <xdr:nvSpPr>
            <xdr:cNvPr id="112923" name="Check Box 1307" hidden="1">
              <a:extLst>
                <a:ext uri="{63B3BB69-23CF-44E3-9099-C40C66FF867C}">
                  <a14:compatExt spid="_x0000_s112923"/>
                </a:ext>
                <a:ext uri="{FF2B5EF4-FFF2-40B4-BE49-F238E27FC236}">
                  <a16:creationId xmlns:a16="http://schemas.microsoft.com/office/drawing/2014/main" id="{00000000-0008-0000-0800-00001B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15</xdr:row>
          <xdr:rowOff>28575</xdr:rowOff>
        </xdr:from>
        <xdr:to>
          <xdr:col>36</xdr:col>
          <xdr:colOff>0</xdr:colOff>
          <xdr:row>60</xdr:row>
          <xdr:rowOff>219075</xdr:rowOff>
        </xdr:to>
        <xdr:sp macro="" textlink="">
          <xdr:nvSpPr>
            <xdr:cNvPr id="112924" name="Check Box 1308" hidden="1">
              <a:extLst>
                <a:ext uri="{63B3BB69-23CF-44E3-9099-C40C66FF867C}">
                  <a14:compatExt spid="_x0000_s112924"/>
                </a:ext>
                <a:ext uri="{FF2B5EF4-FFF2-40B4-BE49-F238E27FC236}">
                  <a16:creationId xmlns:a16="http://schemas.microsoft.com/office/drawing/2014/main" id="{00000000-0008-0000-0800-00001C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15</xdr:row>
          <xdr:rowOff>28575</xdr:rowOff>
        </xdr:from>
        <xdr:to>
          <xdr:col>36</xdr:col>
          <xdr:colOff>0</xdr:colOff>
          <xdr:row>60</xdr:row>
          <xdr:rowOff>219075</xdr:rowOff>
        </xdr:to>
        <xdr:sp macro="" textlink="">
          <xdr:nvSpPr>
            <xdr:cNvPr id="112925" name="Check Box 1309" hidden="1">
              <a:extLst>
                <a:ext uri="{63B3BB69-23CF-44E3-9099-C40C66FF867C}">
                  <a14:compatExt spid="_x0000_s112925"/>
                </a:ext>
                <a:ext uri="{FF2B5EF4-FFF2-40B4-BE49-F238E27FC236}">
                  <a16:creationId xmlns:a16="http://schemas.microsoft.com/office/drawing/2014/main" id="{00000000-0008-0000-0800-00001D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17</xdr:row>
          <xdr:rowOff>28575</xdr:rowOff>
        </xdr:from>
        <xdr:to>
          <xdr:col>36</xdr:col>
          <xdr:colOff>0</xdr:colOff>
          <xdr:row>60</xdr:row>
          <xdr:rowOff>219075</xdr:rowOff>
        </xdr:to>
        <xdr:sp macro="" textlink="">
          <xdr:nvSpPr>
            <xdr:cNvPr id="112926" name="Check Box 1310" hidden="1">
              <a:extLst>
                <a:ext uri="{63B3BB69-23CF-44E3-9099-C40C66FF867C}">
                  <a14:compatExt spid="_x0000_s112926"/>
                </a:ext>
                <a:ext uri="{FF2B5EF4-FFF2-40B4-BE49-F238E27FC236}">
                  <a16:creationId xmlns:a16="http://schemas.microsoft.com/office/drawing/2014/main" id="{00000000-0008-0000-0800-00001E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17</xdr:row>
          <xdr:rowOff>28575</xdr:rowOff>
        </xdr:from>
        <xdr:to>
          <xdr:col>36</xdr:col>
          <xdr:colOff>0</xdr:colOff>
          <xdr:row>60</xdr:row>
          <xdr:rowOff>219075</xdr:rowOff>
        </xdr:to>
        <xdr:sp macro="" textlink="">
          <xdr:nvSpPr>
            <xdr:cNvPr id="112927" name="Check Box 1311" hidden="1">
              <a:extLst>
                <a:ext uri="{63B3BB69-23CF-44E3-9099-C40C66FF867C}">
                  <a14:compatExt spid="_x0000_s112927"/>
                </a:ext>
                <a:ext uri="{FF2B5EF4-FFF2-40B4-BE49-F238E27FC236}">
                  <a16:creationId xmlns:a16="http://schemas.microsoft.com/office/drawing/2014/main" id="{00000000-0008-0000-0800-00001F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19</xdr:row>
          <xdr:rowOff>28575</xdr:rowOff>
        </xdr:from>
        <xdr:to>
          <xdr:col>36</xdr:col>
          <xdr:colOff>0</xdr:colOff>
          <xdr:row>60</xdr:row>
          <xdr:rowOff>219075</xdr:rowOff>
        </xdr:to>
        <xdr:sp macro="" textlink="">
          <xdr:nvSpPr>
            <xdr:cNvPr id="112928" name="Check Box 1312" hidden="1">
              <a:extLst>
                <a:ext uri="{63B3BB69-23CF-44E3-9099-C40C66FF867C}">
                  <a14:compatExt spid="_x0000_s112928"/>
                </a:ext>
                <a:ext uri="{FF2B5EF4-FFF2-40B4-BE49-F238E27FC236}">
                  <a16:creationId xmlns:a16="http://schemas.microsoft.com/office/drawing/2014/main" id="{00000000-0008-0000-0800-000020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19</xdr:row>
          <xdr:rowOff>28575</xdr:rowOff>
        </xdr:from>
        <xdr:to>
          <xdr:col>36</xdr:col>
          <xdr:colOff>0</xdr:colOff>
          <xdr:row>60</xdr:row>
          <xdr:rowOff>219075</xdr:rowOff>
        </xdr:to>
        <xdr:sp macro="" textlink="">
          <xdr:nvSpPr>
            <xdr:cNvPr id="112929" name="Check Box 1313" hidden="1">
              <a:extLst>
                <a:ext uri="{63B3BB69-23CF-44E3-9099-C40C66FF867C}">
                  <a14:compatExt spid="_x0000_s112929"/>
                </a:ext>
                <a:ext uri="{FF2B5EF4-FFF2-40B4-BE49-F238E27FC236}">
                  <a16:creationId xmlns:a16="http://schemas.microsoft.com/office/drawing/2014/main" id="{00000000-0008-0000-0800-000021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21</xdr:row>
          <xdr:rowOff>28575</xdr:rowOff>
        </xdr:from>
        <xdr:to>
          <xdr:col>36</xdr:col>
          <xdr:colOff>0</xdr:colOff>
          <xdr:row>60</xdr:row>
          <xdr:rowOff>219075</xdr:rowOff>
        </xdr:to>
        <xdr:sp macro="" textlink="">
          <xdr:nvSpPr>
            <xdr:cNvPr id="112930" name="Check Box 1314" hidden="1">
              <a:extLst>
                <a:ext uri="{63B3BB69-23CF-44E3-9099-C40C66FF867C}">
                  <a14:compatExt spid="_x0000_s112930"/>
                </a:ext>
                <a:ext uri="{FF2B5EF4-FFF2-40B4-BE49-F238E27FC236}">
                  <a16:creationId xmlns:a16="http://schemas.microsoft.com/office/drawing/2014/main" id="{00000000-0008-0000-0800-000022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28575</xdr:rowOff>
        </xdr:from>
        <xdr:to>
          <xdr:col>36</xdr:col>
          <xdr:colOff>0</xdr:colOff>
          <xdr:row>60</xdr:row>
          <xdr:rowOff>219075</xdr:rowOff>
        </xdr:to>
        <xdr:sp macro="" textlink="">
          <xdr:nvSpPr>
            <xdr:cNvPr id="112931" name="Check Box 1315" hidden="1">
              <a:extLst>
                <a:ext uri="{63B3BB69-23CF-44E3-9099-C40C66FF867C}">
                  <a14:compatExt spid="_x0000_s112931"/>
                </a:ext>
                <a:ext uri="{FF2B5EF4-FFF2-40B4-BE49-F238E27FC236}">
                  <a16:creationId xmlns:a16="http://schemas.microsoft.com/office/drawing/2014/main" id="{00000000-0008-0000-0800-000023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xdr:row>
          <xdr:rowOff>28575</xdr:rowOff>
        </xdr:from>
        <xdr:to>
          <xdr:col>36</xdr:col>
          <xdr:colOff>0</xdr:colOff>
          <xdr:row>60</xdr:row>
          <xdr:rowOff>219075</xdr:rowOff>
        </xdr:to>
        <xdr:sp macro="" textlink="">
          <xdr:nvSpPr>
            <xdr:cNvPr id="112932" name="Check Box 1316" hidden="1">
              <a:extLst>
                <a:ext uri="{63B3BB69-23CF-44E3-9099-C40C66FF867C}">
                  <a14:compatExt spid="_x0000_s112932"/>
                </a:ext>
                <a:ext uri="{FF2B5EF4-FFF2-40B4-BE49-F238E27FC236}">
                  <a16:creationId xmlns:a16="http://schemas.microsoft.com/office/drawing/2014/main" id="{00000000-0008-0000-0800-000024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28575</xdr:rowOff>
        </xdr:from>
        <xdr:to>
          <xdr:col>36</xdr:col>
          <xdr:colOff>0</xdr:colOff>
          <xdr:row>60</xdr:row>
          <xdr:rowOff>219075</xdr:rowOff>
        </xdr:to>
        <xdr:sp macro="" textlink="">
          <xdr:nvSpPr>
            <xdr:cNvPr id="112933" name="Check Box 1317" hidden="1">
              <a:extLst>
                <a:ext uri="{63B3BB69-23CF-44E3-9099-C40C66FF867C}">
                  <a14:compatExt spid="_x0000_s112933"/>
                </a:ext>
                <a:ext uri="{FF2B5EF4-FFF2-40B4-BE49-F238E27FC236}">
                  <a16:creationId xmlns:a16="http://schemas.microsoft.com/office/drawing/2014/main" id="{00000000-0008-0000-0800-000025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28575</xdr:rowOff>
        </xdr:from>
        <xdr:to>
          <xdr:col>36</xdr:col>
          <xdr:colOff>0</xdr:colOff>
          <xdr:row>60</xdr:row>
          <xdr:rowOff>219075</xdr:rowOff>
        </xdr:to>
        <xdr:sp macro="" textlink="">
          <xdr:nvSpPr>
            <xdr:cNvPr id="112934" name="Check Box 1318" hidden="1">
              <a:extLst>
                <a:ext uri="{63B3BB69-23CF-44E3-9099-C40C66FF867C}">
                  <a14:compatExt spid="_x0000_s112934"/>
                </a:ext>
                <a:ext uri="{FF2B5EF4-FFF2-40B4-BE49-F238E27FC236}">
                  <a16:creationId xmlns:a16="http://schemas.microsoft.com/office/drawing/2014/main" id="{00000000-0008-0000-0800-000026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25</xdr:row>
          <xdr:rowOff>28575</xdr:rowOff>
        </xdr:from>
        <xdr:to>
          <xdr:col>36</xdr:col>
          <xdr:colOff>0</xdr:colOff>
          <xdr:row>60</xdr:row>
          <xdr:rowOff>219075</xdr:rowOff>
        </xdr:to>
        <xdr:sp macro="" textlink="">
          <xdr:nvSpPr>
            <xdr:cNvPr id="112935" name="Check Box 1319" hidden="1">
              <a:extLst>
                <a:ext uri="{63B3BB69-23CF-44E3-9099-C40C66FF867C}">
                  <a14:compatExt spid="_x0000_s112935"/>
                </a:ext>
                <a:ext uri="{FF2B5EF4-FFF2-40B4-BE49-F238E27FC236}">
                  <a16:creationId xmlns:a16="http://schemas.microsoft.com/office/drawing/2014/main" id="{00000000-0008-0000-0800-000027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27</xdr:row>
          <xdr:rowOff>28575</xdr:rowOff>
        </xdr:from>
        <xdr:to>
          <xdr:col>36</xdr:col>
          <xdr:colOff>0</xdr:colOff>
          <xdr:row>60</xdr:row>
          <xdr:rowOff>219075</xdr:rowOff>
        </xdr:to>
        <xdr:sp macro="" textlink="">
          <xdr:nvSpPr>
            <xdr:cNvPr id="112936" name="Check Box 1320" hidden="1">
              <a:extLst>
                <a:ext uri="{63B3BB69-23CF-44E3-9099-C40C66FF867C}">
                  <a14:compatExt spid="_x0000_s112936"/>
                </a:ext>
                <a:ext uri="{FF2B5EF4-FFF2-40B4-BE49-F238E27FC236}">
                  <a16:creationId xmlns:a16="http://schemas.microsoft.com/office/drawing/2014/main" id="{00000000-0008-0000-0800-000028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28575</xdr:rowOff>
        </xdr:from>
        <xdr:to>
          <xdr:col>36</xdr:col>
          <xdr:colOff>0</xdr:colOff>
          <xdr:row>60</xdr:row>
          <xdr:rowOff>219075</xdr:rowOff>
        </xdr:to>
        <xdr:sp macro="" textlink="">
          <xdr:nvSpPr>
            <xdr:cNvPr id="112937" name="Check Box 1321" hidden="1">
              <a:extLst>
                <a:ext uri="{63B3BB69-23CF-44E3-9099-C40C66FF867C}">
                  <a14:compatExt spid="_x0000_s112937"/>
                </a:ext>
                <a:ext uri="{FF2B5EF4-FFF2-40B4-BE49-F238E27FC236}">
                  <a16:creationId xmlns:a16="http://schemas.microsoft.com/office/drawing/2014/main" id="{00000000-0008-0000-0800-000029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29</xdr:row>
          <xdr:rowOff>28575</xdr:rowOff>
        </xdr:from>
        <xdr:to>
          <xdr:col>36</xdr:col>
          <xdr:colOff>0</xdr:colOff>
          <xdr:row>60</xdr:row>
          <xdr:rowOff>219075</xdr:rowOff>
        </xdr:to>
        <xdr:sp macro="" textlink="">
          <xdr:nvSpPr>
            <xdr:cNvPr id="112938" name="Check Box 1322" hidden="1">
              <a:extLst>
                <a:ext uri="{63B3BB69-23CF-44E3-9099-C40C66FF867C}">
                  <a14:compatExt spid="_x0000_s112938"/>
                </a:ext>
                <a:ext uri="{FF2B5EF4-FFF2-40B4-BE49-F238E27FC236}">
                  <a16:creationId xmlns:a16="http://schemas.microsoft.com/office/drawing/2014/main" id="{00000000-0008-0000-0800-00002A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29</xdr:row>
          <xdr:rowOff>28575</xdr:rowOff>
        </xdr:from>
        <xdr:to>
          <xdr:col>36</xdr:col>
          <xdr:colOff>0</xdr:colOff>
          <xdr:row>60</xdr:row>
          <xdr:rowOff>219075</xdr:rowOff>
        </xdr:to>
        <xdr:sp macro="" textlink="">
          <xdr:nvSpPr>
            <xdr:cNvPr id="112939" name="Check Box 1323" hidden="1">
              <a:extLst>
                <a:ext uri="{63B3BB69-23CF-44E3-9099-C40C66FF867C}">
                  <a14:compatExt spid="_x0000_s112939"/>
                </a:ext>
                <a:ext uri="{FF2B5EF4-FFF2-40B4-BE49-F238E27FC236}">
                  <a16:creationId xmlns:a16="http://schemas.microsoft.com/office/drawing/2014/main" id="{00000000-0008-0000-0800-00002B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28575</xdr:rowOff>
        </xdr:from>
        <xdr:to>
          <xdr:col>36</xdr:col>
          <xdr:colOff>0</xdr:colOff>
          <xdr:row>60</xdr:row>
          <xdr:rowOff>219075</xdr:rowOff>
        </xdr:to>
        <xdr:sp macro="" textlink="">
          <xdr:nvSpPr>
            <xdr:cNvPr id="112940" name="Check Box 1324" hidden="1">
              <a:extLst>
                <a:ext uri="{63B3BB69-23CF-44E3-9099-C40C66FF867C}">
                  <a14:compatExt spid="_x0000_s112940"/>
                </a:ext>
                <a:ext uri="{FF2B5EF4-FFF2-40B4-BE49-F238E27FC236}">
                  <a16:creationId xmlns:a16="http://schemas.microsoft.com/office/drawing/2014/main" id="{00000000-0008-0000-0800-00002C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31</xdr:row>
          <xdr:rowOff>28575</xdr:rowOff>
        </xdr:from>
        <xdr:to>
          <xdr:col>36</xdr:col>
          <xdr:colOff>0</xdr:colOff>
          <xdr:row>60</xdr:row>
          <xdr:rowOff>219075</xdr:rowOff>
        </xdr:to>
        <xdr:sp macro="" textlink="">
          <xdr:nvSpPr>
            <xdr:cNvPr id="112941" name="Check Box 1325" hidden="1">
              <a:extLst>
                <a:ext uri="{63B3BB69-23CF-44E3-9099-C40C66FF867C}">
                  <a14:compatExt spid="_x0000_s112941"/>
                </a:ext>
                <a:ext uri="{FF2B5EF4-FFF2-40B4-BE49-F238E27FC236}">
                  <a16:creationId xmlns:a16="http://schemas.microsoft.com/office/drawing/2014/main" id="{00000000-0008-0000-0800-00002D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33</xdr:row>
          <xdr:rowOff>28575</xdr:rowOff>
        </xdr:from>
        <xdr:to>
          <xdr:col>36</xdr:col>
          <xdr:colOff>0</xdr:colOff>
          <xdr:row>60</xdr:row>
          <xdr:rowOff>219075</xdr:rowOff>
        </xdr:to>
        <xdr:sp macro="" textlink="">
          <xdr:nvSpPr>
            <xdr:cNvPr id="112942" name="Check Box 1326" hidden="1">
              <a:extLst>
                <a:ext uri="{63B3BB69-23CF-44E3-9099-C40C66FF867C}">
                  <a14:compatExt spid="_x0000_s112942"/>
                </a:ext>
                <a:ext uri="{FF2B5EF4-FFF2-40B4-BE49-F238E27FC236}">
                  <a16:creationId xmlns:a16="http://schemas.microsoft.com/office/drawing/2014/main" id="{00000000-0008-0000-0800-00002E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33</xdr:row>
          <xdr:rowOff>28575</xdr:rowOff>
        </xdr:from>
        <xdr:to>
          <xdr:col>36</xdr:col>
          <xdr:colOff>0</xdr:colOff>
          <xdr:row>60</xdr:row>
          <xdr:rowOff>219075</xdr:rowOff>
        </xdr:to>
        <xdr:sp macro="" textlink="">
          <xdr:nvSpPr>
            <xdr:cNvPr id="112943" name="Check Box 1327" hidden="1">
              <a:extLst>
                <a:ext uri="{63B3BB69-23CF-44E3-9099-C40C66FF867C}">
                  <a14:compatExt spid="_x0000_s112943"/>
                </a:ext>
                <a:ext uri="{FF2B5EF4-FFF2-40B4-BE49-F238E27FC236}">
                  <a16:creationId xmlns:a16="http://schemas.microsoft.com/office/drawing/2014/main" id="{00000000-0008-0000-0800-00002F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35</xdr:row>
          <xdr:rowOff>28575</xdr:rowOff>
        </xdr:from>
        <xdr:to>
          <xdr:col>36</xdr:col>
          <xdr:colOff>0</xdr:colOff>
          <xdr:row>60</xdr:row>
          <xdr:rowOff>219075</xdr:rowOff>
        </xdr:to>
        <xdr:sp macro="" textlink="">
          <xdr:nvSpPr>
            <xdr:cNvPr id="112944" name="Check Box 1328" hidden="1">
              <a:extLst>
                <a:ext uri="{63B3BB69-23CF-44E3-9099-C40C66FF867C}">
                  <a14:compatExt spid="_x0000_s112944"/>
                </a:ext>
                <a:ext uri="{FF2B5EF4-FFF2-40B4-BE49-F238E27FC236}">
                  <a16:creationId xmlns:a16="http://schemas.microsoft.com/office/drawing/2014/main" id="{00000000-0008-0000-0800-000030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28575</xdr:rowOff>
        </xdr:from>
        <xdr:to>
          <xdr:col>36</xdr:col>
          <xdr:colOff>0</xdr:colOff>
          <xdr:row>60</xdr:row>
          <xdr:rowOff>219075</xdr:rowOff>
        </xdr:to>
        <xdr:sp macro="" textlink="">
          <xdr:nvSpPr>
            <xdr:cNvPr id="112945" name="Check Box 1329" hidden="1">
              <a:extLst>
                <a:ext uri="{63B3BB69-23CF-44E3-9099-C40C66FF867C}">
                  <a14:compatExt spid="_x0000_s112945"/>
                </a:ext>
                <a:ext uri="{FF2B5EF4-FFF2-40B4-BE49-F238E27FC236}">
                  <a16:creationId xmlns:a16="http://schemas.microsoft.com/office/drawing/2014/main" id="{00000000-0008-0000-0800-000031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37</xdr:row>
          <xdr:rowOff>28575</xdr:rowOff>
        </xdr:from>
        <xdr:to>
          <xdr:col>36</xdr:col>
          <xdr:colOff>0</xdr:colOff>
          <xdr:row>60</xdr:row>
          <xdr:rowOff>219075</xdr:rowOff>
        </xdr:to>
        <xdr:sp macro="" textlink="">
          <xdr:nvSpPr>
            <xdr:cNvPr id="112946" name="Check Box 1330" hidden="1">
              <a:extLst>
                <a:ext uri="{63B3BB69-23CF-44E3-9099-C40C66FF867C}">
                  <a14:compatExt spid="_x0000_s112946"/>
                </a:ext>
                <a:ext uri="{FF2B5EF4-FFF2-40B4-BE49-F238E27FC236}">
                  <a16:creationId xmlns:a16="http://schemas.microsoft.com/office/drawing/2014/main" id="{00000000-0008-0000-0800-000032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37</xdr:row>
          <xdr:rowOff>28575</xdr:rowOff>
        </xdr:from>
        <xdr:to>
          <xdr:col>36</xdr:col>
          <xdr:colOff>0</xdr:colOff>
          <xdr:row>60</xdr:row>
          <xdr:rowOff>219075</xdr:rowOff>
        </xdr:to>
        <xdr:sp macro="" textlink="">
          <xdr:nvSpPr>
            <xdr:cNvPr id="112947" name="Check Box 1331" hidden="1">
              <a:extLst>
                <a:ext uri="{63B3BB69-23CF-44E3-9099-C40C66FF867C}">
                  <a14:compatExt spid="_x0000_s112947"/>
                </a:ext>
                <a:ext uri="{FF2B5EF4-FFF2-40B4-BE49-F238E27FC236}">
                  <a16:creationId xmlns:a16="http://schemas.microsoft.com/office/drawing/2014/main" id="{00000000-0008-0000-0800-000033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39</xdr:row>
          <xdr:rowOff>28575</xdr:rowOff>
        </xdr:from>
        <xdr:to>
          <xdr:col>36</xdr:col>
          <xdr:colOff>0</xdr:colOff>
          <xdr:row>60</xdr:row>
          <xdr:rowOff>219075</xdr:rowOff>
        </xdr:to>
        <xdr:sp macro="" textlink="">
          <xdr:nvSpPr>
            <xdr:cNvPr id="112948" name="Check Box 1332" hidden="1">
              <a:extLst>
                <a:ext uri="{63B3BB69-23CF-44E3-9099-C40C66FF867C}">
                  <a14:compatExt spid="_x0000_s112948"/>
                </a:ext>
                <a:ext uri="{FF2B5EF4-FFF2-40B4-BE49-F238E27FC236}">
                  <a16:creationId xmlns:a16="http://schemas.microsoft.com/office/drawing/2014/main" id="{00000000-0008-0000-0800-000034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28575</xdr:rowOff>
        </xdr:from>
        <xdr:to>
          <xdr:col>36</xdr:col>
          <xdr:colOff>0</xdr:colOff>
          <xdr:row>60</xdr:row>
          <xdr:rowOff>219075</xdr:rowOff>
        </xdr:to>
        <xdr:sp macro="" textlink="">
          <xdr:nvSpPr>
            <xdr:cNvPr id="112949" name="Check Box 1333" hidden="1">
              <a:extLst>
                <a:ext uri="{63B3BB69-23CF-44E3-9099-C40C66FF867C}">
                  <a14:compatExt spid="_x0000_s112949"/>
                </a:ext>
                <a:ext uri="{FF2B5EF4-FFF2-40B4-BE49-F238E27FC236}">
                  <a16:creationId xmlns:a16="http://schemas.microsoft.com/office/drawing/2014/main" id="{00000000-0008-0000-0800-000035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41</xdr:row>
          <xdr:rowOff>28575</xdr:rowOff>
        </xdr:from>
        <xdr:to>
          <xdr:col>36</xdr:col>
          <xdr:colOff>0</xdr:colOff>
          <xdr:row>60</xdr:row>
          <xdr:rowOff>219075</xdr:rowOff>
        </xdr:to>
        <xdr:sp macro="" textlink="">
          <xdr:nvSpPr>
            <xdr:cNvPr id="112950" name="Check Box 1334" hidden="1">
              <a:extLst>
                <a:ext uri="{63B3BB69-23CF-44E3-9099-C40C66FF867C}">
                  <a14:compatExt spid="_x0000_s112950"/>
                </a:ext>
                <a:ext uri="{FF2B5EF4-FFF2-40B4-BE49-F238E27FC236}">
                  <a16:creationId xmlns:a16="http://schemas.microsoft.com/office/drawing/2014/main" id="{00000000-0008-0000-0800-000036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41</xdr:row>
          <xdr:rowOff>28575</xdr:rowOff>
        </xdr:from>
        <xdr:to>
          <xdr:col>36</xdr:col>
          <xdr:colOff>0</xdr:colOff>
          <xdr:row>60</xdr:row>
          <xdr:rowOff>219075</xdr:rowOff>
        </xdr:to>
        <xdr:sp macro="" textlink="">
          <xdr:nvSpPr>
            <xdr:cNvPr id="112951" name="Check Box 1335" hidden="1">
              <a:extLst>
                <a:ext uri="{63B3BB69-23CF-44E3-9099-C40C66FF867C}">
                  <a14:compatExt spid="_x0000_s112951"/>
                </a:ext>
                <a:ext uri="{FF2B5EF4-FFF2-40B4-BE49-F238E27FC236}">
                  <a16:creationId xmlns:a16="http://schemas.microsoft.com/office/drawing/2014/main" id="{00000000-0008-0000-0800-000037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43</xdr:row>
          <xdr:rowOff>28575</xdr:rowOff>
        </xdr:from>
        <xdr:to>
          <xdr:col>36</xdr:col>
          <xdr:colOff>0</xdr:colOff>
          <xdr:row>60</xdr:row>
          <xdr:rowOff>219075</xdr:rowOff>
        </xdr:to>
        <xdr:sp macro="" textlink="">
          <xdr:nvSpPr>
            <xdr:cNvPr id="112952" name="Check Box 1336" hidden="1">
              <a:extLst>
                <a:ext uri="{63B3BB69-23CF-44E3-9099-C40C66FF867C}">
                  <a14:compatExt spid="_x0000_s112952"/>
                </a:ext>
                <a:ext uri="{FF2B5EF4-FFF2-40B4-BE49-F238E27FC236}">
                  <a16:creationId xmlns:a16="http://schemas.microsoft.com/office/drawing/2014/main" id="{00000000-0008-0000-0800-000038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xdr:row>
          <xdr:rowOff>28575</xdr:rowOff>
        </xdr:from>
        <xdr:to>
          <xdr:col>36</xdr:col>
          <xdr:colOff>0</xdr:colOff>
          <xdr:row>60</xdr:row>
          <xdr:rowOff>219075</xdr:rowOff>
        </xdr:to>
        <xdr:sp macro="" textlink="">
          <xdr:nvSpPr>
            <xdr:cNvPr id="112953" name="Check Box 1337" hidden="1">
              <a:extLst>
                <a:ext uri="{63B3BB69-23CF-44E3-9099-C40C66FF867C}">
                  <a14:compatExt spid="_x0000_s112953"/>
                </a:ext>
                <a:ext uri="{FF2B5EF4-FFF2-40B4-BE49-F238E27FC236}">
                  <a16:creationId xmlns:a16="http://schemas.microsoft.com/office/drawing/2014/main" id="{00000000-0008-0000-0800-000039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28575</xdr:rowOff>
        </xdr:from>
        <xdr:to>
          <xdr:col>36</xdr:col>
          <xdr:colOff>0</xdr:colOff>
          <xdr:row>60</xdr:row>
          <xdr:rowOff>219075</xdr:rowOff>
        </xdr:to>
        <xdr:sp macro="" textlink="">
          <xdr:nvSpPr>
            <xdr:cNvPr id="112954" name="Check Box 1338" hidden="1">
              <a:extLst>
                <a:ext uri="{63B3BB69-23CF-44E3-9099-C40C66FF867C}">
                  <a14:compatExt spid="_x0000_s112954"/>
                </a:ext>
                <a:ext uri="{FF2B5EF4-FFF2-40B4-BE49-F238E27FC236}">
                  <a16:creationId xmlns:a16="http://schemas.microsoft.com/office/drawing/2014/main" id="{00000000-0008-0000-0800-00003A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45</xdr:row>
          <xdr:rowOff>28575</xdr:rowOff>
        </xdr:from>
        <xdr:to>
          <xdr:col>36</xdr:col>
          <xdr:colOff>0</xdr:colOff>
          <xdr:row>60</xdr:row>
          <xdr:rowOff>219075</xdr:rowOff>
        </xdr:to>
        <xdr:sp macro="" textlink="">
          <xdr:nvSpPr>
            <xdr:cNvPr id="112955" name="Check Box 1339" hidden="1">
              <a:extLst>
                <a:ext uri="{63B3BB69-23CF-44E3-9099-C40C66FF867C}">
                  <a14:compatExt spid="_x0000_s112955"/>
                </a:ext>
                <a:ext uri="{FF2B5EF4-FFF2-40B4-BE49-F238E27FC236}">
                  <a16:creationId xmlns:a16="http://schemas.microsoft.com/office/drawing/2014/main" id="{00000000-0008-0000-0800-00003B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47</xdr:row>
          <xdr:rowOff>28575</xdr:rowOff>
        </xdr:from>
        <xdr:to>
          <xdr:col>36</xdr:col>
          <xdr:colOff>0</xdr:colOff>
          <xdr:row>60</xdr:row>
          <xdr:rowOff>219075</xdr:rowOff>
        </xdr:to>
        <xdr:sp macro="" textlink="">
          <xdr:nvSpPr>
            <xdr:cNvPr id="112956" name="Check Box 1340" hidden="1">
              <a:extLst>
                <a:ext uri="{63B3BB69-23CF-44E3-9099-C40C66FF867C}">
                  <a14:compatExt spid="_x0000_s112956"/>
                </a:ext>
                <a:ext uri="{FF2B5EF4-FFF2-40B4-BE49-F238E27FC236}">
                  <a16:creationId xmlns:a16="http://schemas.microsoft.com/office/drawing/2014/main" id="{00000000-0008-0000-0800-00003C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47</xdr:row>
          <xdr:rowOff>28575</xdr:rowOff>
        </xdr:from>
        <xdr:to>
          <xdr:col>36</xdr:col>
          <xdr:colOff>0</xdr:colOff>
          <xdr:row>60</xdr:row>
          <xdr:rowOff>219075</xdr:rowOff>
        </xdr:to>
        <xdr:sp macro="" textlink="">
          <xdr:nvSpPr>
            <xdr:cNvPr id="112957" name="Check Box 1341" hidden="1">
              <a:extLst>
                <a:ext uri="{63B3BB69-23CF-44E3-9099-C40C66FF867C}">
                  <a14:compatExt spid="_x0000_s112957"/>
                </a:ext>
                <a:ext uri="{FF2B5EF4-FFF2-40B4-BE49-F238E27FC236}">
                  <a16:creationId xmlns:a16="http://schemas.microsoft.com/office/drawing/2014/main" id="{00000000-0008-0000-0800-00003D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49</xdr:row>
          <xdr:rowOff>28575</xdr:rowOff>
        </xdr:from>
        <xdr:to>
          <xdr:col>36</xdr:col>
          <xdr:colOff>0</xdr:colOff>
          <xdr:row>60</xdr:row>
          <xdr:rowOff>219075</xdr:rowOff>
        </xdr:to>
        <xdr:sp macro="" textlink="">
          <xdr:nvSpPr>
            <xdr:cNvPr id="112958" name="Check Box 1342" hidden="1">
              <a:extLst>
                <a:ext uri="{63B3BB69-23CF-44E3-9099-C40C66FF867C}">
                  <a14:compatExt spid="_x0000_s112958"/>
                </a:ext>
                <a:ext uri="{FF2B5EF4-FFF2-40B4-BE49-F238E27FC236}">
                  <a16:creationId xmlns:a16="http://schemas.microsoft.com/office/drawing/2014/main" id="{00000000-0008-0000-0800-00003E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49</xdr:row>
          <xdr:rowOff>28575</xdr:rowOff>
        </xdr:from>
        <xdr:to>
          <xdr:col>36</xdr:col>
          <xdr:colOff>0</xdr:colOff>
          <xdr:row>60</xdr:row>
          <xdr:rowOff>219075</xdr:rowOff>
        </xdr:to>
        <xdr:sp macro="" textlink="">
          <xdr:nvSpPr>
            <xdr:cNvPr id="112959" name="Check Box 1343" hidden="1">
              <a:extLst>
                <a:ext uri="{63B3BB69-23CF-44E3-9099-C40C66FF867C}">
                  <a14:compatExt spid="_x0000_s112959"/>
                </a:ext>
                <a:ext uri="{FF2B5EF4-FFF2-40B4-BE49-F238E27FC236}">
                  <a16:creationId xmlns:a16="http://schemas.microsoft.com/office/drawing/2014/main" id="{00000000-0008-0000-0800-00003F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51</xdr:row>
          <xdr:rowOff>28575</xdr:rowOff>
        </xdr:from>
        <xdr:to>
          <xdr:col>36</xdr:col>
          <xdr:colOff>0</xdr:colOff>
          <xdr:row>60</xdr:row>
          <xdr:rowOff>219075</xdr:rowOff>
        </xdr:to>
        <xdr:sp macro="" textlink="">
          <xdr:nvSpPr>
            <xdr:cNvPr id="112960" name="Check Box 1344" hidden="1">
              <a:extLst>
                <a:ext uri="{63B3BB69-23CF-44E3-9099-C40C66FF867C}">
                  <a14:compatExt spid="_x0000_s112960"/>
                </a:ext>
                <a:ext uri="{FF2B5EF4-FFF2-40B4-BE49-F238E27FC236}">
                  <a16:creationId xmlns:a16="http://schemas.microsoft.com/office/drawing/2014/main" id="{00000000-0008-0000-0800-000040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51</xdr:row>
          <xdr:rowOff>28575</xdr:rowOff>
        </xdr:from>
        <xdr:to>
          <xdr:col>36</xdr:col>
          <xdr:colOff>0</xdr:colOff>
          <xdr:row>60</xdr:row>
          <xdr:rowOff>219075</xdr:rowOff>
        </xdr:to>
        <xdr:sp macro="" textlink="">
          <xdr:nvSpPr>
            <xdr:cNvPr id="112961" name="Check Box 1345" hidden="1">
              <a:extLst>
                <a:ext uri="{63B3BB69-23CF-44E3-9099-C40C66FF867C}">
                  <a14:compatExt spid="_x0000_s112961"/>
                </a:ext>
                <a:ext uri="{FF2B5EF4-FFF2-40B4-BE49-F238E27FC236}">
                  <a16:creationId xmlns:a16="http://schemas.microsoft.com/office/drawing/2014/main" id="{00000000-0008-0000-0800-000041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53</xdr:row>
          <xdr:rowOff>0</xdr:rowOff>
        </xdr:from>
        <xdr:to>
          <xdr:col>35</xdr:col>
          <xdr:colOff>257175</xdr:colOff>
          <xdr:row>60</xdr:row>
          <xdr:rowOff>219075</xdr:rowOff>
        </xdr:to>
        <xdr:sp macro="" textlink="">
          <xdr:nvSpPr>
            <xdr:cNvPr id="112962" name="Check Box 1346" hidden="1">
              <a:extLst>
                <a:ext uri="{63B3BB69-23CF-44E3-9099-C40C66FF867C}">
                  <a14:compatExt spid="_x0000_s112962"/>
                </a:ext>
                <a:ext uri="{FF2B5EF4-FFF2-40B4-BE49-F238E27FC236}">
                  <a16:creationId xmlns:a16="http://schemas.microsoft.com/office/drawing/2014/main" id="{00000000-0008-0000-0800-000042B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24</xdr:row>
          <xdr:rowOff>180975</xdr:rowOff>
        </xdr:from>
        <xdr:to>
          <xdr:col>2</xdr:col>
          <xdr:colOff>304800</xdr:colOff>
          <xdr:row>25</xdr:row>
          <xdr:rowOff>190500</xdr:rowOff>
        </xdr:to>
        <xdr:sp macro="" textlink="">
          <xdr:nvSpPr>
            <xdr:cNvPr id="377857" name="Check Box 1" hidden="1">
              <a:extLst>
                <a:ext uri="{63B3BB69-23CF-44E3-9099-C40C66FF867C}">
                  <a14:compatExt spid="_x0000_s377857"/>
                </a:ext>
                <a:ext uri="{FF2B5EF4-FFF2-40B4-BE49-F238E27FC236}">
                  <a16:creationId xmlns:a16="http://schemas.microsoft.com/office/drawing/2014/main" id="{00000000-0008-0000-0700-000001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Multifamily Residential Rental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180975</xdr:rowOff>
        </xdr:from>
        <xdr:to>
          <xdr:col>0</xdr:col>
          <xdr:colOff>561975</xdr:colOff>
          <xdr:row>27</xdr:row>
          <xdr:rowOff>190500</xdr:rowOff>
        </xdr:to>
        <xdr:sp macro="" textlink="">
          <xdr:nvSpPr>
            <xdr:cNvPr id="377858" name="Check Box 2" hidden="1">
              <a:extLst>
                <a:ext uri="{63B3BB69-23CF-44E3-9099-C40C66FF867C}">
                  <a14:compatExt spid="_x0000_s377858"/>
                </a:ext>
                <a:ext uri="{FF2B5EF4-FFF2-40B4-BE49-F238E27FC236}">
                  <a16:creationId xmlns:a16="http://schemas.microsoft.com/office/drawing/2014/main" id="{00000000-0008-0000-0700-000002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Duplex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4</xdr:col>
          <xdr:colOff>800100</xdr:colOff>
          <xdr:row>28</xdr:row>
          <xdr:rowOff>9525</xdr:rowOff>
        </xdr:to>
        <xdr:sp macro="" textlink="">
          <xdr:nvSpPr>
            <xdr:cNvPr id="377859" name="Check Box 3" hidden="1">
              <a:extLst>
                <a:ext uri="{63B3BB69-23CF-44E3-9099-C40C66FF867C}">
                  <a14:compatExt spid="_x0000_s377859"/>
                </a:ext>
                <a:ext uri="{FF2B5EF4-FFF2-40B4-BE49-F238E27FC236}">
                  <a16:creationId xmlns:a16="http://schemas.microsoft.com/office/drawing/2014/main" id="{00000000-0008-0000-0700-000003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Four-Plex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28575</xdr:rowOff>
        </xdr:from>
        <xdr:to>
          <xdr:col>1</xdr:col>
          <xdr:colOff>504825</xdr:colOff>
          <xdr:row>38</xdr:row>
          <xdr:rowOff>66675</xdr:rowOff>
        </xdr:to>
        <xdr:sp macro="" textlink="">
          <xdr:nvSpPr>
            <xdr:cNvPr id="377860" name="Check Box 4" hidden="1">
              <a:extLst>
                <a:ext uri="{63B3BB69-23CF-44E3-9099-C40C66FF867C}">
                  <a14:compatExt spid="_x0000_s377860"/>
                </a:ext>
                <a:ext uri="{FF2B5EF4-FFF2-40B4-BE49-F238E27FC236}">
                  <a16:creationId xmlns:a16="http://schemas.microsoft.com/office/drawing/2014/main" id="{00000000-0008-0000-0700-000004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Ceiling Fans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28575</xdr:rowOff>
        </xdr:from>
        <xdr:to>
          <xdr:col>0</xdr:col>
          <xdr:colOff>581025</xdr:colOff>
          <xdr:row>39</xdr:row>
          <xdr:rowOff>66675</xdr:rowOff>
        </xdr:to>
        <xdr:sp macro="" textlink="">
          <xdr:nvSpPr>
            <xdr:cNvPr id="377861" name="Check Box 5" hidden="1">
              <a:extLst>
                <a:ext uri="{63B3BB69-23CF-44E3-9099-C40C66FF867C}">
                  <a14:compatExt spid="_x0000_s377861"/>
                </a:ext>
                <a:ext uri="{FF2B5EF4-FFF2-40B4-BE49-F238E27FC236}">
                  <a16:creationId xmlns:a16="http://schemas.microsoft.com/office/drawing/2014/main" id="{00000000-0008-0000-0700-000005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28575</xdr:rowOff>
        </xdr:from>
        <xdr:to>
          <xdr:col>4</xdr:col>
          <xdr:colOff>504825</xdr:colOff>
          <xdr:row>38</xdr:row>
          <xdr:rowOff>66675</xdr:rowOff>
        </xdr:to>
        <xdr:sp macro="" textlink="">
          <xdr:nvSpPr>
            <xdr:cNvPr id="377862" name="Check Box 6" hidden="1">
              <a:extLst>
                <a:ext uri="{63B3BB69-23CF-44E3-9099-C40C66FF867C}">
                  <a14:compatExt spid="_x0000_s377862"/>
                </a:ext>
                <a:ext uri="{FF2B5EF4-FFF2-40B4-BE49-F238E27FC236}">
                  <a16:creationId xmlns:a16="http://schemas.microsoft.com/office/drawing/2014/main" id="{00000000-0008-0000-0700-000006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Window Coverings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37</xdr:row>
          <xdr:rowOff>28575</xdr:rowOff>
        </xdr:from>
        <xdr:to>
          <xdr:col>7</xdr:col>
          <xdr:colOff>790575</xdr:colOff>
          <xdr:row>38</xdr:row>
          <xdr:rowOff>66675</xdr:rowOff>
        </xdr:to>
        <xdr:sp macro="" textlink="">
          <xdr:nvSpPr>
            <xdr:cNvPr id="377863" name="Check Box 7" hidden="1">
              <a:extLst>
                <a:ext uri="{63B3BB69-23CF-44E3-9099-C40C66FF867C}">
                  <a14:compatExt spid="_x0000_s377863"/>
                </a:ext>
                <a:ext uri="{FF2B5EF4-FFF2-40B4-BE49-F238E27FC236}">
                  <a16:creationId xmlns:a16="http://schemas.microsoft.com/office/drawing/2014/main" id="{00000000-0008-0000-0700-000007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Washer &amp; Dryer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28575</xdr:rowOff>
        </xdr:from>
        <xdr:to>
          <xdr:col>9</xdr:col>
          <xdr:colOff>581025</xdr:colOff>
          <xdr:row>38</xdr:row>
          <xdr:rowOff>66675</xdr:rowOff>
        </xdr:to>
        <xdr:sp macro="" textlink="">
          <xdr:nvSpPr>
            <xdr:cNvPr id="377864" name="Check Box 8" hidden="1">
              <a:extLst>
                <a:ext uri="{63B3BB69-23CF-44E3-9099-C40C66FF867C}">
                  <a14:compatExt spid="_x0000_s377864"/>
                </a:ext>
                <a:ext uri="{FF2B5EF4-FFF2-40B4-BE49-F238E27FC236}">
                  <a16:creationId xmlns:a16="http://schemas.microsoft.com/office/drawing/2014/main" id="{00000000-0008-0000-0700-000008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Washer &amp; Dryer Hookups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28575</xdr:rowOff>
        </xdr:from>
        <xdr:to>
          <xdr:col>1</xdr:col>
          <xdr:colOff>619125</xdr:colOff>
          <xdr:row>43</xdr:row>
          <xdr:rowOff>66675</xdr:rowOff>
        </xdr:to>
        <xdr:sp macro="" textlink="">
          <xdr:nvSpPr>
            <xdr:cNvPr id="377865" name="Check Box 9" hidden="1">
              <a:extLst>
                <a:ext uri="{63B3BB69-23CF-44E3-9099-C40C66FF867C}">
                  <a14:compatExt spid="_x0000_s377865"/>
                </a:ext>
                <a:ext uri="{FF2B5EF4-FFF2-40B4-BE49-F238E27FC236}">
                  <a16:creationId xmlns:a16="http://schemas.microsoft.com/office/drawing/2014/main" id="{00000000-0008-0000-0700-000009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Community 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47625</xdr:rowOff>
        </xdr:from>
        <xdr:to>
          <xdr:col>1</xdr:col>
          <xdr:colOff>619125</xdr:colOff>
          <xdr:row>44</xdr:row>
          <xdr:rowOff>47625</xdr:rowOff>
        </xdr:to>
        <xdr:sp macro="" textlink="">
          <xdr:nvSpPr>
            <xdr:cNvPr id="377866" name="Check Box 10" hidden="1">
              <a:extLst>
                <a:ext uri="{63B3BB69-23CF-44E3-9099-C40C66FF867C}">
                  <a14:compatExt spid="_x0000_s377866"/>
                </a:ext>
                <a:ext uri="{FF2B5EF4-FFF2-40B4-BE49-F238E27FC236}">
                  <a16:creationId xmlns:a16="http://schemas.microsoft.com/office/drawing/2014/main" id="{00000000-0008-0000-0700-00000A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Common Laundry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44</xdr:row>
          <xdr:rowOff>38100</xdr:rowOff>
        </xdr:from>
        <xdr:to>
          <xdr:col>1</xdr:col>
          <xdr:colOff>619125</xdr:colOff>
          <xdr:row>45</xdr:row>
          <xdr:rowOff>38100</xdr:rowOff>
        </xdr:to>
        <xdr:sp macro="" textlink="">
          <xdr:nvSpPr>
            <xdr:cNvPr id="377867" name="Check Box 11" hidden="1">
              <a:extLst>
                <a:ext uri="{63B3BB69-23CF-44E3-9099-C40C66FF867C}">
                  <a14:compatExt spid="_x0000_s377867"/>
                </a:ext>
                <a:ext uri="{FF2B5EF4-FFF2-40B4-BE49-F238E27FC236}">
                  <a16:creationId xmlns:a16="http://schemas.microsoft.com/office/drawing/2014/main" id="{00000000-0008-0000-0700-00000B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Gated Community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38100</xdr:rowOff>
        </xdr:from>
        <xdr:to>
          <xdr:col>4</xdr:col>
          <xdr:colOff>28575</xdr:colOff>
          <xdr:row>46</xdr:row>
          <xdr:rowOff>38100</xdr:rowOff>
        </xdr:to>
        <xdr:sp macro="" textlink="">
          <xdr:nvSpPr>
            <xdr:cNvPr id="377868" name="Check Box 12" hidden="1">
              <a:extLst>
                <a:ext uri="{63B3BB69-23CF-44E3-9099-C40C66FF867C}">
                  <a14:compatExt spid="_x0000_s377868"/>
                </a:ext>
                <a:ext uri="{FF2B5EF4-FFF2-40B4-BE49-F238E27FC236}">
                  <a16:creationId xmlns:a16="http://schemas.microsoft.com/office/drawing/2014/main" id="{00000000-0008-0000-0700-00000C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 Care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28575</xdr:rowOff>
        </xdr:from>
        <xdr:to>
          <xdr:col>8</xdr:col>
          <xdr:colOff>1247775</xdr:colOff>
          <xdr:row>43</xdr:row>
          <xdr:rowOff>28575</xdr:rowOff>
        </xdr:to>
        <xdr:sp macro="" textlink="">
          <xdr:nvSpPr>
            <xdr:cNvPr id="377869" name="Check Box 13" hidden="1">
              <a:extLst>
                <a:ext uri="{63B3BB69-23CF-44E3-9099-C40C66FF867C}">
                  <a14:compatExt spid="_x0000_s377869"/>
                </a:ext>
                <a:ext uri="{FF2B5EF4-FFF2-40B4-BE49-F238E27FC236}">
                  <a16:creationId xmlns:a16="http://schemas.microsoft.com/office/drawing/2014/main" id="{00000000-0008-0000-0700-00000D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Carports - List # 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28575</xdr:rowOff>
        </xdr:from>
        <xdr:to>
          <xdr:col>10</xdr:col>
          <xdr:colOff>180975</xdr:colOff>
          <xdr:row>44</xdr:row>
          <xdr:rowOff>9525</xdr:rowOff>
        </xdr:to>
        <xdr:sp macro="" textlink="">
          <xdr:nvSpPr>
            <xdr:cNvPr id="377870" name="Check Box 14" hidden="1">
              <a:extLst>
                <a:ext uri="{63B3BB69-23CF-44E3-9099-C40C66FF867C}">
                  <a14:compatExt spid="_x0000_s377870"/>
                </a:ext>
                <a:ext uri="{FF2B5EF4-FFF2-40B4-BE49-F238E27FC236}">
                  <a16:creationId xmlns:a16="http://schemas.microsoft.com/office/drawing/2014/main" id="{00000000-0008-0000-0700-00000E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Garage/Podium 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28575</xdr:rowOff>
        </xdr:from>
        <xdr:to>
          <xdr:col>8</xdr:col>
          <xdr:colOff>504825</xdr:colOff>
          <xdr:row>46</xdr:row>
          <xdr:rowOff>28575</xdr:rowOff>
        </xdr:to>
        <xdr:sp macro="" textlink="">
          <xdr:nvSpPr>
            <xdr:cNvPr id="377871" name="Check Box 15" hidden="1">
              <a:extLst>
                <a:ext uri="{63B3BB69-23CF-44E3-9099-C40C66FF867C}">
                  <a14:compatExt spid="_x0000_s377871"/>
                </a:ext>
                <a:ext uri="{FF2B5EF4-FFF2-40B4-BE49-F238E27FC236}">
                  <a16:creationId xmlns:a16="http://schemas.microsoft.com/office/drawing/2014/main" id="{00000000-0008-0000-0700-00000F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180975</xdr:rowOff>
        </xdr:from>
        <xdr:to>
          <xdr:col>5</xdr:col>
          <xdr:colOff>762000</xdr:colOff>
          <xdr:row>25</xdr:row>
          <xdr:rowOff>190500</xdr:rowOff>
        </xdr:to>
        <xdr:sp macro="" textlink="">
          <xdr:nvSpPr>
            <xdr:cNvPr id="377872" name="Check Box 16" hidden="1">
              <a:extLst>
                <a:ext uri="{63B3BB69-23CF-44E3-9099-C40C66FF867C}">
                  <a14:compatExt spid="_x0000_s377872"/>
                </a:ext>
                <a:ext uri="{FF2B5EF4-FFF2-40B4-BE49-F238E27FC236}">
                  <a16:creationId xmlns:a16="http://schemas.microsoft.com/office/drawing/2014/main" id="{00000000-0008-0000-0700-000010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Detached Single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25</xdr:row>
          <xdr:rowOff>180975</xdr:rowOff>
        </xdr:from>
        <xdr:to>
          <xdr:col>2</xdr:col>
          <xdr:colOff>304800</xdr:colOff>
          <xdr:row>26</xdr:row>
          <xdr:rowOff>190500</xdr:rowOff>
        </xdr:to>
        <xdr:sp macro="" textlink="">
          <xdr:nvSpPr>
            <xdr:cNvPr id="377873" name="Check Box 17" hidden="1">
              <a:extLst>
                <a:ext uri="{63B3BB69-23CF-44E3-9099-C40C66FF867C}">
                  <a14:compatExt spid="_x0000_s377873"/>
                </a:ext>
                <a:ext uri="{FF2B5EF4-FFF2-40B4-BE49-F238E27FC236}">
                  <a16:creationId xmlns:a16="http://schemas.microsoft.com/office/drawing/2014/main" id="{00000000-0008-0000-0700-000011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Garden Apartments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180975</xdr:rowOff>
        </xdr:from>
        <xdr:to>
          <xdr:col>5</xdr:col>
          <xdr:colOff>762000</xdr:colOff>
          <xdr:row>26</xdr:row>
          <xdr:rowOff>190500</xdr:rowOff>
        </xdr:to>
        <xdr:sp macro="" textlink="">
          <xdr:nvSpPr>
            <xdr:cNvPr id="377874" name="Check Box 18" hidden="1">
              <a:extLst>
                <a:ext uri="{63B3BB69-23CF-44E3-9099-C40C66FF867C}">
                  <a14:compatExt spid="_x0000_s377874"/>
                </a:ext>
                <a:ext uri="{FF2B5EF4-FFF2-40B4-BE49-F238E27FC236}">
                  <a16:creationId xmlns:a16="http://schemas.microsoft.com/office/drawing/2014/main" id="{00000000-0008-0000-0700-000012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 Room Occupancy (SRO)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45</xdr:row>
          <xdr:rowOff>28575</xdr:rowOff>
        </xdr:from>
        <xdr:to>
          <xdr:col>1</xdr:col>
          <xdr:colOff>638175</xdr:colOff>
          <xdr:row>46</xdr:row>
          <xdr:rowOff>47625</xdr:rowOff>
        </xdr:to>
        <xdr:sp macro="" textlink="">
          <xdr:nvSpPr>
            <xdr:cNvPr id="377875" name="Check Box 19" hidden="1">
              <a:extLst>
                <a:ext uri="{63B3BB69-23CF-44E3-9099-C40C66FF867C}">
                  <a14:compatExt spid="_x0000_s377875"/>
                </a:ext>
                <a:ext uri="{FF2B5EF4-FFF2-40B4-BE49-F238E27FC236}">
                  <a16:creationId xmlns:a16="http://schemas.microsoft.com/office/drawing/2014/main" id="{00000000-0008-0000-0700-000013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Playground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161925</xdr:rowOff>
        </xdr:from>
        <xdr:to>
          <xdr:col>4</xdr:col>
          <xdr:colOff>28575</xdr:colOff>
          <xdr:row>43</xdr:row>
          <xdr:rowOff>28575</xdr:rowOff>
        </xdr:to>
        <xdr:sp macro="" textlink="">
          <xdr:nvSpPr>
            <xdr:cNvPr id="377876" name="Check Box 20" hidden="1">
              <a:extLst>
                <a:ext uri="{63B3BB69-23CF-44E3-9099-C40C66FF867C}">
                  <a14:compatExt spid="_x0000_s377876"/>
                </a:ext>
                <a:ext uri="{FF2B5EF4-FFF2-40B4-BE49-F238E27FC236}">
                  <a16:creationId xmlns:a16="http://schemas.microsoft.com/office/drawing/2014/main" id="{00000000-0008-0000-0700-000014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BBQ Area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28575</xdr:rowOff>
        </xdr:from>
        <xdr:to>
          <xdr:col>4</xdr:col>
          <xdr:colOff>38100</xdr:colOff>
          <xdr:row>44</xdr:row>
          <xdr:rowOff>66675</xdr:rowOff>
        </xdr:to>
        <xdr:sp macro="" textlink="">
          <xdr:nvSpPr>
            <xdr:cNvPr id="377877" name="Check Box 21" hidden="1">
              <a:extLst>
                <a:ext uri="{63B3BB69-23CF-44E3-9099-C40C66FF867C}">
                  <a14:compatExt spid="_x0000_s377877"/>
                </a:ext>
                <a:ext uri="{FF2B5EF4-FFF2-40B4-BE49-F238E27FC236}">
                  <a16:creationId xmlns:a16="http://schemas.microsoft.com/office/drawing/2014/main" id="{00000000-0008-0000-0700-000015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Picnic Area w/Tables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47625</xdr:rowOff>
        </xdr:from>
        <xdr:to>
          <xdr:col>4</xdr:col>
          <xdr:colOff>28575</xdr:colOff>
          <xdr:row>45</xdr:row>
          <xdr:rowOff>47625</xdr:rowOff>
        </xdr:to>
        <xdr:sp macro="" textlink="">
          <xdr:nvSpPr>
            <xdr:cNvPr id="377878" name="Check Box 22" hidden="1">
              <a:extLst>
                <a:ext uri="{63B3BB69-23CF-44E3-9099-C40C66FF867C}">
                  <a14:compatExt spid="_x0000_s377878"/>
                </a:ext>
                <a:ext uri="{FF2B5EF4-FFF2-40B4-BE49-F238E27FC236}">
                  <a16:creationId xmlns:a16="http://schemas.microsoft.com/office/drawing/2014/main" id="{00000000-0008-0000-0700-000016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Walking Trail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28575</xdr:rowOff>
        </xdr:from>
        <xdr:to>
          <xdr:col>5</xdr:col>
          <xdr:colOff>523875</xdr:colOff>
          <xdr:row>42</xdr:row>
          <xdr:rowOff>161925</xdr:rowOff>
        </xdr:to>
        <xdr:sp macro="" textlink="">
          <xdr:nvSpPr>
            <xdr:cNvPr id="377879" name="Check Box 23" hidden="1">
              <a:extLst>
                <a:ext uri="{63B3BB69-23CF-44E3-9099-C40C66FF867C}">
                  <a14:compatExt spid="_x0000_s377879"/>
                </a:ext>
                <a:ext uri="{FF2B5EF4-FFF2-40B4-BE49-F238E27FC236}">
                  <a16:creationId xmlns:a16="http://schemas.microsoft.com/office/drawing/2014/main" id="{00000000-0008-0000-0700-000017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Sport Court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28575</xdr:rowOff>
        </xdr:from>
        <xdr:to>
          <xdr:col>5</xdr:col>
          <xdr:colOff>419100</xdr:colOff>
          <xdr:row>44</xdr:row>
          <xdr:rowOff>28575</xdr:rowOff>
        </xdr:to>
        <xdr:sp macro="" textlink="">
          <xdr:nvSpPr>
            <xdr:cNvPr id="377880" name="Check Box 24" hidden="1">
              <a:extLst>
                <a:ext uri="{63B3BB69-23CF-44E3-9099-C40C66FF867C}">
                  <a14:compatExt spid="_x0000_s377880"/>
                </a:ext>
                <a:ext uri="{FF2B5EF4-FFF2-40B4-BE49-F238E27FC236}">
                  <a16:creationId xmlns:a16="http://schemas.microsoft.com/office/drawing/2014/main" id="{00000000-0008-0000-0700-000018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Security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28575</xdr:rowOff>
        </xdr:from>
        <xdr:to>
          <xdr:col>5</xdr:col>
          <xdr:colOff>419100</xdr:colOff>
          <xdr:row>45</xdr:row>
          <xdr:rowOff>28575</xdr:rowOff>
        </xdr:to>
        <xdr:sp macro="" textlink="">
          <xdr:nvSpPr>
            <xdr:cNvPr id="377881" name="Check Box 25" hidden="1">
              <a:extLst>
                <a:ext uri="{63B3BB69-23CF-44E3-9099-C40C66FF867C}">
                  <a14:compatExt spid="_x0000_s377881"/>
                </a:ext>
                <a:ext uri="{FF2B5EF4-FFF2-40B4-BE49-F238E27FC236}">
                  <a16:creationId xmlns:a16="http://schemas.microsoft.com/office/drawing/2014/main" id="{00000000-0008-0000-0700-000019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Pool(s) - List # here: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28575</xdr:rowOff>
        </xdr:from>
        <xdr:to>
          <xdr:col>8</xdr:col>
          <xdr:colOff>1266825</xdr:colOff>
          <xdr:row>45</xdr:row>
          <xdr:rowOff>28575</xdr:rowOff>
        </xdr:to>
        <xdr:sp macro="" textlink="">
          <xdr:nvSpPr>
            <xdr:cNvPr id="377882" name="Check Box 26" hidden="1">
              <a:extLst>
                <a:ext uri="{63B3BB69-23CF-44E3-9099-C40C66FF867C}">
                  <a14:compatExt spid="_x0000_s377882"/>
                </a:ext>
                <a:ext uri="{FF2B5EF4-FFF2-40B4-BE49-F238E27FC236}">
                  <a16:creationId xmlns:a16="http://schemas.microsoft.com/office/drawing/2014/main" id="{00000000-0008-0000-0700-00001A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Uncovered Pkg 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9525</xdr:rowOff>
        </xdr:from>
        <xdr:to>
          <xdr:col>6</xdr:col>
          <xdr:colOff>76200</xdr:colOff>
          <xdr:row>45</xdr:row>
          <xdr:rowOff>190500</xdr:rowOff>
        </xdr:to>
        <xdr:sp macro="" textlink="">
          <xdr:nvSpPr>
            <xdr:cNvPr id="377883" name="Check Box 27" hidden="1">
              <a:extLst>
                <a:ext uri="{63B3BB69-23CF-44E3-9099-C40C66FF867C}">
                  <a14:compatExt spid="_x0000_s377883"/>
                </a:ext>
                <a:ext uri="{FF2B5EF4-FFF2-40B4-BE49-F238E27FC236}">
                  <a16:creationId xmlns:a16="http://schemas.microsoft.com/office/drawing/2014/main" id="{00000000-0008-0000-0700-00001B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Free Wi-Fi Service Infrastructure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28575</xdr:rowOff>
        </xdr:from>
        <xdr:to>
          <xdr:col>3</xdr:col>
          <xdr:colOff>581025</xdr:colOff>
          <xdr:row>39</xdr:row>
          <xdr:rowOff>66675</xdr:rowOff>
        </xdr:to>
        <xdr:sp macro="" textlink="">
          <xdr:nvSpPr>
            <xdr:cNvPr id="377884" name="Check Box 28" hidden="1">
              <a:extLst>
                <a:ext uri="{63B3BB69-23CF-44E3-9099-C40C66FF867C}">
                  <a14:compatExt spid="_x0000_s377884"/>
                </a:ext>
                <a:ext uri="{FF2B5EF4-FFF2-40B4-BE49-F238E27FC236}">
                  <a16:creationId xmlns:a16="http://schemas.microsoft.com/office/drawing/2014/main" id="{00000000-0008-0000-0700-00001C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38</xdr:row>
          <xdr:rowOff>9525</xdr:rowOff>
        </xdr:from>
        <xdr:to>
          <xdr:col>6</xdr:col>
          <xdr:colOff>314325</xdr:colOff>
          <xdr:row>39</xdr:row>
          <xdr:rowOff>66675</xdr:rowOff>
        </xdr:to>
        <xdr:sp macro="" textlink="">
          <xdr:nvSpPr>
            <xdr:cNvPr id="377885" name="Check Box 29" hidden="1">
              <a:extLst>
                <a:ext uri="{63B3BB69-23CF-44E3-9099-C40C66FF867C}">
                  <a14:compatExt spid="_x0000_s377885"/>
                </a:ext>
                <a:ext uri="{FF2B5EF4-FFF2-40B4-BE49-F238E27FC236}">
                  <a16:creationId xmlns:a16="http://schemas.microsoft.com/office/drawing/2014/main" id="{00000000-0008-0000-0700-00001D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28575</xdr:rowOff>
        </xdr:from>
        <xdr:to>
          <xdr:col>0</xdr:col>
          <xdr:colOff>485775</xdr:colOff>
          <xdr:row>47</xdr:row>
          <xdr:rowOff>28575</xdr:rowOff>
        </xdr:to>
        <xdr:sp macro="" textlink="">
          <xdr:nvSpPr>
            <xdr:cNvPr id="377886" name="Check Box 30" hidden="1">
              <a:extLst>
                <a:ext uri="{63B3BB69-23CF-44E3-9099-C40C66FF867C}">
                  <a14:compatExt spid="_x0000_s377886"/>
                </a:ext>
                <a:ext uri="{FF2B5EF4-FFF2-40B4-BE49-F238E27FC236}">
                  <a16:creationId xmlns:a16="http://schemas.microsoft.com/office/drawing/2014/main" id="{00000000-0008-0000-0700-00001E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28575</xdr:rowOff>
        </xdr:from>
        <xdr:to>
          <xdr:col>2</xdr:col>
          <xdr:colOff>485775</xdr:colOff>
          <xdr:row>47</xdr:row>
          <xdr:rowOff>28575</xdr:rowOff>
        </xdr:to>
        <xdr:sp macro="" textlink="">
          <xdr:nvSpPr>
            <xdr:cNvPr id="377887" name="Check Box 31" hidden="1">
              <a:extLst>
                <a:ext uri="{63B3BB69-23CF-44E3-9099-C40C66FF867C}">
                  <a14:compatExt spid="_x0000_s377887"/>
                </a:ext>
                <a:ext uri="{FF2B5EF4-FFF2-40B4-BE49-F238E27FC236}">
                  <a16:creationId xmlns:a16="http://schemas.microsoft.com/office/drawing/2014/main" id="{00000000-0008-0000-0700-00001F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28575</xdr:rowOff>
        </xdr:from>
        <xdr:to>
          <xdr:col>4</xdr:col>
          <xdr:colOff>504825</xdr:colOff>
          <xdr:row>47</xdr:row>
          <xdr:rowOff>28575</xdr:rowOff>
        </xdr:to>
        <xdr:sp macro="" textlink="">
          <xdr:nvSpPr>
            <xdr:cNvPr id="377888" name="Check Box 32" hidden="1">
              <a:extLst>
                <a:ext uri="{63B3BB69-23CF-44E3-9099-C40C66FF867C}">
                  <a14:compatExt spid="_x0000_s377888"/>
                </a:ext>
                <a:ext uri="{FF2B5EF4-FFF2-40B4-BE49-F238E27FC236}">
                  <a16:creationId xmlns:a16="http://schemas.microsoft.com/office/drawing/2014/main" id="{00000000-0008-0000-0700-000020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twoCellAnchor editAs="oneCell">
    <xdr:from>
      <xdr:col>0</xdr:col>
      <xdr:colOff>285751</xdr:colOff>
      <xdr:row>0</xdr:row>
      <xdr:rowOff>20593</xdr:rowOff>
    </xdr:from>
    <xdr:to>
      <xdr:col>1</xdr:col>
      <xdr:colOff>419100</xdr:colOff>
      <xdr:row>3</xdr:row>
      <xdr:rowOff>32315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1" y="20593"/>
          <a:ext cx="723899" cy="621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10693</xdr:colOff>
      <xdr:row>0</xdr:row>
      <xdr:rowOff>120001</xdr:rowOff>
    </xdr:from>
    <xdr:to>
      <xdr:col>3</xdr:col>
      <xdr:colOff>15861</xdr:colOff>
      <xdr:row>2</xdr:row>
      <xdr:rowOff>161276</xdr:rowOff>
    </xdr:to>
    <xdr:pic>
      <xdr:nvPicPr>
        <xdr:cNvPr id="2" name="Picture 2" descr="ADOH new png.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693" y="120001"/>
          <a:ext cx="1247228" cy="40703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111125</xdr:colOff>
      <xdr:row>0</xdr:row>
      <xdr:rowOff>149225</xdr:rowOff>
    </xdr:from>
    <xdr:to>
      <xdr:col>39</xdr:col>
      <xdr:colOff>99060</xdr:colOff>
      <xdr:row>1</xdr:row>
      <xdr:rowOff>158750</xdr:rowOff>
    </xdr:to>
    <xdr:pic>
      <xdr:nvPicPr>
        <xdr:cNvPr id="2" name="Picture 2" descr="ADOH new png.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574675" y="149225"/>
          <a:ext cx="863600" cy="307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19</xdr:col>
          <xdr:colOff>28575</xdr:colOff>
          <xdr:row>15</xdr:row>
          <xdr:rowOff>28575</xdr:rowOff>
        </xdr:from>
        <xdr:to>
          <xdr:col>36</xdr:col>
          <xdr:colOff>238125</xdr:colOff>
          <xdr:row>16</xdr:row>
          <xdr:rowOff>0</xdr:rowOff>
        </xdr:to>
        <xdr:sp macro="" textlink="">
          <xdr:nvSpPr>
            <xdr:cNvPr id="108802" name="Check Box 258" hidden="1">
              <a:extLst>
                <a:ext uri="{63B3BB69-23CF-44E3-9099-C40C66FF867C}">
                  <a14:compatExt spid="_x0000_s108802"/>
                </a:ext>
                <a:ext uri="{FF2B5EF4-FFF2-40B4-BE49-F238E27FC236}">
                  <a16:creationId xmlns:a16="http://schemas.microsoft.com/office/drawing/2014/main" id="{00000000-0008-0000-0B00-00000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28575</xdr:rowOff>
        </xdr:from>
        <xdr:to>
          <xdr:col>36</xdr:col>
          <xdr:colOff>238125</xdr:colOff>
          <xdr:row>16</xdr:row>
          <xdr:rowOff>0</xdr:rowOff>
        </xdr:to>
        <xdr:sp macro="" textlink="">
          <xdr:nvSpPr>
            <xdr:cNvPr id="108803" name="Check Box 259" hidden="1">
              <a:extLst>
                <a:ext uri="{63B3BB69-23CF-44E3-9099-C40C66FF867C}">
                  <a14:compatExt spid="_x0000_s108803"/>
                </a:ext>
                <a:ext uri="{FF2B5EF4-FFF2-40B4-BE49-F238E27FC236}">
                  <a16:creationId xmlns:a16="http://schemas.microsoft.com/office/drawing/2014/main" id="{00000000-0008-0000-0B00-00000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28575</xdr:rowOff>
        </xdr:from>
        <xdr:to>
          <xdr:col>36</xdr:col>
          <xdr:colOff>238125</xdr:colOff>
          <xdr:row>16</xdr:row>
          <xdr:rowOff>0</xdr:rowOff>
        </xdr:to>
        <xdr:sp macro="" textlink="">
          <xdr:nvSpPr>
            <xdr:cNvPr id="108804" name="Check Box 260" hidden="1">
              <a:extLst>
                <a:ext uri="{63B3BB69-23CF-44E3-9099-C40C66FF867C}">
                  <a14:compatExt spid="_x0000_s108804"/>
                </a:ext>
                <a:ext uri="{FF2B5EF4-FFF2-40B4-BE49-F238E27FC236}">
                  <a16:creationId xmlns:a16="http://schemas.microsoft.com/office/drawing/2014/main" id="{00000000-0008-0000-0B00-00000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28575</xdr:rowOff>
        </xdr:from>
        <xdr:to>
          <xdr:col>36</xdr:col>
          <xdr:colOff>238125</xdr:colOff>
          <xdr:row>16</xdr:row>
          <xdr:rowOff>0</xdr:rowOff>
        </xdr:to>
        <xdr:sp macro="" textlink="">
          <xdr:nvSpPr>
            <xdr:cNvPr id="108805" name="Check Box 261" hidden="1">
              <a:extLst>
                <a:ext uri="{63B3BB69-23CF-44E3-9099-C40C66FF867C}">
                  <a14:compatExt spid="_x0000_s108805"/>
                </a:ext>
                <a:ext uri="{FF2B5EF4-FFF2-40B4-BE49-F238E27FC236}">
                  <a16:creationId xmlns:a16="http://schemas.microsoft.com/office/drawing/2014/main" id="{00000000-0008-0000-0B00-00000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15</xdr:row>
          <xdr:rowOff>28575</xdr:rowOff>
        </xdr:from>
        <xdr:to>
          <xdr:col>36</xdr:col>
          <xdr:colOff>238125</xdr:colOff>
          <xdr:row>16</xdr:row>
          <xdr:rowOff>0</xdr:rowOff>
        </xdr:to>
        <xdr:sp macro="" textlink="">
          <xdr:nvSpPr>
            <xdr:cNvPr id="108806" name="Check Box 262" hidden="1">
              <a:extLst>
                <a:ext uri="{63B3BB69-23CF-44E3-9099-C40C66FF867C}">
                  <a14:compatExt spid="_x0000_s108806"/>
                </a:ext>
                <a:ext uri="{FF2B5EF4-FFF2-40B4-BE49-F238E27FC236}">
                  <a16:creationId xmlns:a16="http://schemas.microsoft.com/office/drawing/2014/main" id="{00000000-0008-0000-0B00-00000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28575</xdr:rowOff>
        </xdr:from>
        <xdr:to>
          <xdr:col>36</xdr:col>
          <xdr:colOff>238125</xdr:colOff>
          <xdr:row>17</xdr:row>
          <xdr:rowOff>0</xdr:rowOff>
        </xdr:to>
        <xdr:sp macro="" textlink="">
          <xdr:nvSpPr>
            <xdr:cNvPr id="108807" name="Check Box 263" hidden="1">
              <a:extLst>
                <a:ext uri="{63B3BB69-23CF-44E3-9099-C40C66FF867C}">
                  <a14:compatExt spid="_x0000_s108807"/>
                </a:ext>
                <a:ext uri="{FF2B5EF4-FFF2-40B4-BE49-F238E27FC236}">
                  <a16:creationId xmlns:a16="http://schemas.microsoft.com/office/drawing/2014/main" id="{00000000-0008-0000-0B00-00000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28575</xdr:rowOff>
        </xdr:from>
        <xdr:to>
          <xdr:col>36</xdr:col>
          <xdr:colOff>238125</xdr:colOff>
          <xdr:row>17</xdr:row>
          <xdr:rowOff>0</xdr:rowOff>
        </xdr:to>
        <xdr:sp macro="" textlink="">
          <xdr:nvSpPr>
            <xdr:cNvPr id="108808" name="Check Box 264" hidden="1">
              <a:extLst>
                <a:ext uri="{63B3BB69-23CF-44E3-9099-C40C66FF867C}">
                  <a14:compatExt spid="_x0000_s108808"/>
                </a:ext>
                <a:ext uri="{FF2B5EF4-FFF2-40B4-BE49-F238E27FC236}">
                  <a16:creationId xmlns:a16="http://schemas.microsoft.com/office/drawing/2014/main" id="{00000000-0008-0000-0B00-00000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28575</xdr:rowOff>
        </xdr:from>
        <xdr:to>
          <xdr:col>36</xdr:col>
          <xdr:colOff>238125</xdr:colOff>
          <xdr:row>17</xdr:row>
          <xdr:rowOff>0</xdr:rowOff>
        </xdr:to>
        <xdr:sp macro="" textlink="">
          <xdr:nvSpPr>
            <xdr:cNvPr id="108809" name="Check Box 265" hidden="1">
              <a:extLst>
                <a:ext uri="{63B3BB69-23CF-44E3-9099-C40C66FF867C}">
                  <a14:compatExt spid="_x0000_s108809"/>
                </a:ext>
                <a:ext uri="{FF2B5EF4-FFF2-40B4-BE49-F238E27FC236}">
                  <a16:creationId xmlns:a16="http://schemas.microsoft.com/office/drawing/2014/main" id="{00000000-0008-0000-0B00-00000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28575</xdr:rowOff>
        </xdr:from>
        <xdr:to>
          <xdr:col>36</xdr:col>
          <xdr:colOff>238125</xdr:colOff>
          <xdr:row>17</xdr:row>
          <xdr:rowOff>0</xdr:rowOff>
        </xdr:to>
        <xdr:sp macro="" textlink="">
          <xdr:nvSpPr>
            <xdr:cNvPr id="108810" name="Check Box 266" hidden="1">
              <a:extLst>
                <a:ext uri="{63B3BB69-23CF-44E3-9099-C40C66FF867C}">
                  <a14:compatExt spid="_x0000_s108810"/>
                </a:ext>
                <a:ext uri="{FF2B5EF4-FFF2-40B4-BE49-F238E27FC236}">
                  <a16:creationId xmlns:a16="http://schemas.microsoft.com/office/drawing/2014/main" id="{00000000-0008-0000-0B00-00000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16</xdr:row>
          <xdr:rowOff>28575</xdr:rowOff>
        </xdr:from>
        <xdr:to>
          <xdr:col>36</xdr:col>
          <xdr:colOff>238125</xdr:colOff>
          <xdr:row>17</xdr:row>
          <xdr:rowOff>0</xdr:rowOff>
        </xdr:to>
        <xdr:sp macro="" textlink="">
          <xdr:nvSpPr>
            <xdr:cNvPr id="108811" name="Check Box 267" hidden="1">
              <a:extLst>
                <a:ext uri="{63B3BB69-23CF-44E3-9099-C40C66FF867C}">
                  <a14:compatExt spid="_x0000_s108811"/>
                </a:ext>
                <a:ext uri="{FF2B5EF4-FFF2-40B4-BE49-F238E27FC236}">
                  <a16:creationId xmlns:a16="http://schemas.microsoft.com/office/drawing/2014/main" id="{00000000-0008-0000-0B00-00000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28575</xdr:rowOff>
        </xdr:from>
        <xdr:to>
          <xdr:col>36</xdr:col>
          <xdr:colOff>238125</xdr:colOff>
          <xdr:row>18</xdr:row>
          <xdr:rowOff>0</xdr:rowOff>
        </xdr:to>
        <xdr:sp macro="" textlink="">
          <xdr:nvSpPr>
            <xdr:cNvPr id="108812" name="Check Box 268" hidden="1">
              <a:extLst>
                <a:ext uri="{63B3BB69-23CF-44E3-9099-C40C66FF867C}">
                  <a14:compatExt spid="_x0000_s108812"/>
                </a:ext>
                <a:ext uri="{FF2B5EF4-FFF2-40B4-BE49-F238E27FC236}">
                  <a16:creationId xmlns:a16="http://schemas.microsoft.com/office/drawing/2014/main" id="{00000000-0008-0000-0B00-00000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28575</xdr:rowOff>
        </xdr:from>
        <xdr:to>
          <xdr:col>36</xdr:col>
          <xdr:colOff>238125</xdr:colOff>
          <xdr:row>18</xdr:row>
          <xdr:rowOff>0</xdr:rowOff>
        </xdr:to>
        <xdr:sp macro="" textlink="">
          <xdr:nvSpPr>
            <xdr:cNvPr id="108813" name="Check Box 269" hidden="1">
              <a:extLst>
                <a:ext uri="{63B3BB69-23CF-44E3-9099-C40C66FF867C}">
                  <a14:compatExt spid="_x0000_s108813"/>
                </a:ext>
                <a:ext uri="{FF2B5EF4-FFF2-40B4-BE49-F238E27FC236}">
                  <a16:creationId xmlns:a16="http://schemas.microsoft.com/office/drawing/2014/main" id="{00000000-0008-0000-0B00-00000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28575</xdr:rowOff>
        </xdr:from>
        <xdr:to>
          <xdr:col>36</xdr:col>
          <xdr:colOff>238125</xdr:colOff>
          <xdr:row>18</xdr:row>
          <xdr:rowOff>0</xdr:rowOff>
        </xdr:to>
        <xdr:sp macro="" textlink="">
          <xdr:nvSpPr>
            <xdr:cNvPr id="108814" name="Check Box 270" hidden="1">
              <a:extLst>
                <a:ext uri="{63B3BB69-23CF-44E3-9099-C40C66FF867C}">
                  <a14:compatExt spid="_x0000_s108814"/>
                </a:ext>
                <a:ext uri="{FF2B5EF4-FFF2-40B4-BE49-F238E27FC236}">
                  <a16:creationId xmlns:a16="http://schemas.microsoft.com/office/drawing/2014/main" id="{00000000-0008-0000-0B00-00000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28575</xdr:rowOff>
        </xdr:from>
        <xdr:to>
          <xdr:col>36</xdr:col>
          <xdr:colOff>238125</xdr:colOff>
          <xdr:row>18</xdr:row>
          <xdr:rowOff>0</xdr:rowOff>
        </xdr:to>
        <xdr:sp macro="" textlink="">
          <xdr:nvSpPr>
            <xdr:cNvPr id="108815" name="Check Box 271" hidden="1">
              <a:extLst>
                <a:ext uri="{63B3BB69-23CF-44E3-9099-C40C66FF867C}">
                  <a14:compatExt spid="_x0000_s108815"/>
                </a:ext>
                <a:ext uri="{FF2B5EF4-FFF2-40B4-BE49-F238E27FC236}">
                  <a16:creationId xmlns:a16="http://schemas.microsoft.com/office/drawing/2014/main" id="{00000000-0008-0000-0B00-00000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17</xdr:row>
          <xdr:rowOff>28575</xdr:rowOff>
        </xdr:from>
        <xdr:to>
          <xdr:col>36</xdr:col>
          <xdr:colOff>238125</xdr:colOff>
          <xdr:row>18</xdr:row>
          <xdr:rowOff>0</xdr:rowOff>
        </xdr:to>
        <xdr:sp macro="" textlink="">
          <xdr:nvSpPr>
            <xdr:cNvPr id="108816" name="Check Box 272" hidden="1">
              <a:extLst>
                <a:ext uri="{63B3BB69-23CF-44E3-9099-C40C66FF867C}">
                  <a14:compatExt spid="_x0000_s108816"/>
                </a:ext>
                <a:ext uri="{FF2B5EF4-FFF2-40B4-BE49-F238E27FC236}">
                  <a16:creationId xmlns:a16="http://schemas.microsoft.com/office/drawing/2014/main" id="{00000000-0008-0000-0B00-00001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28575</xdr:rowOff>
        </xdr:from>
        <xdr:to>
          <xdr:col>36</xdr:col>
          <xdr:colOff>238125</xdr:colOff>
          <xdr:row>19</xdr:row>
          <xdr:rowOff>0</xdr:rowOff>
        </xdr:to>
        <xdr:sp macro="" textlink="">
          <xdr:nvSpPr>
            <xdr:cNvPr id="108817" name="Check Box 273" hidden="1">
              <a:extLst>
                <a:ext uri="{63B3BB69-23CF-44E3-9099-C40C66FF867C}">
                  <a14:compatExt spid="_x0000_s108817"/>
                </a:ext>
                <a:ext uri="{FF2B5EF4-FFF2-40B4-BE49-F238E27FC236}">
                  <a16:creationId xmlns:a16="http://schemas.microsoft.com/office/drawing/2014/main" id="{00000000-0008-0000-0B00-00001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28575</xdr:rowOff>
        </xdr:from>
        <xdr:to>
          <xdr:col>36</xdr:col>
          <xdr:colOff>238125</xdr:colOff>
          <xdr:row>19</xdr:row>
          <xdr:rowOff>0</xdr:rowOff>
        </xdr:to>
        <xdr:sp macro="" textlink="">
          <xdr:nvSpPr>
            <xdr:cNvPr id="108818" name="Check Box 274" hidden="1">
              <a:extLst>
                <a:ext uri="{63B3BB69-23CF-44E3-9099-C40C66FF867C}">
                  <a14:compatExt spid="_x0000_s108818"/>
                </a:ext>
                <a:ext uri="{FF2B5EF4-FFF2-40B4-BE49-F238E27FC236}">
                  <a16:creationId xmlns:a16="http://schemas.microsoft.com/office/drawing/2014/main" id="{00000000-0008-0000-0B00-00001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18</xdr:row>
          <xdr:rowOff>28575</xdr:rowOff>
        </xdr:from>
        <xdr:to>
          <xdr:col>36</xdr:col>
          <xdr:colOff>238125</xdr:colOff>
          <xdr:row>19</xdr:row>
          <xdr:rowOff>0</xdr:rowOff>
        </xdr:to>
        <xdr:sp macro="" textlink="">
          <xdr:nvSpPr>
            <xdr:cNvPr id="108819" name="Check Box 275" hidden="1">
              <a:extLst>
                <a:ext uri="{63B3BB69-23CF-44E3-9099-C40C66FF867C}">
                  <a14:compatExt spid="_x0000_s108819"/>
                </a:ext>
                <a:ext uri="{FF2B5EF4-FFF2-40B4-BE49-F238E27FC236}">
                  <a16:creationId xmlns:a16="http://schemas.microsoft.com/office/drawing/2014/main" id="{00000000-0008-0000-0B00-00001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18</xdr:row>
          <xdr:rowOff>28575</xdr:rowOff>
        </xdr:from>
        <xdr:to>
          <xdr:col>36</xdr:col>
          <xdr:colOff>238125</xdr:colOff>
          <xdr:row>19</xdr:row>
          <xdr:rowOff>0</xdr:rowOff>
        </xdr:to>
        <xdr:sp macro="" textlink="">
          <xdr:nvSpPr>
            <xdr:cNvPr id="108820" name="Check Box 276" hidden="1">
              <a:extLst>
                <a:ext uri="{63B3BB69-23CF-44E3-9099-C40C66FF867C}">
                  <a14:compatExt spid="_x0000_s108820"/>
                </a:ext>
                <a:ext uri="{FF2B5EF4-FFF2-40B4-BE49-F238E27FC236}">
                  <a16:creationId xmlns:a16="http://schemas.microsoft.com/office/drawing/2014/main" id="{00000000-0008-0000-0B00-00001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18</xdr:row>
          <xdr:rowOff>28575</xdr:rowOff>
        </xdr:from>
        <xdr:to>
          <xdr:col>36</xdr:col>
          <xdr:colOff>238125</xdr:colOff>
          <xdr:row>19</xdr:row>
          <xdr:rowOff>0</xdr:rowOff>
        </xdr:to>
        <xdr:sp macro="" textlink="">
          <xdr:nvSpPr>
            <xdr:cNvPr id="108821" name="Check Box 277" hidden="1">
              <a:extLst>
                <a:ext uri="{63B3BB69-23CF-44E3-9099-C40C66FF867C}">
                  <a14:compatExt spid="_x0000_s108821"/>
                </a:ext>
                <a:ext uri="{FF2B5EF4-FFF2-40B4-BE49-F238E27FC236}">
                  <a16:creationId xmlns:a16="http://schemas.microsoft.com/office/drawing/2014/main" id="{00000000-0008-0000-0B00-00001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28575</xdr:rowOff>
        </xdr:from>
        <xdr:to>
          <xdr:col>36</xdr:col>
          <xdr:colOff>238125</xdr:colOff>
          <xdr:row>20</xdr:row>
          <xdr:rowOff>0</xdr:rowOff>
        </xdr:to>
        <xdr:sp macro="" textlink="">
          <xdr:nvSpPr>
            <xdr:cNvPr id="108822" name="Check Box 278" hidden="1">
              <a:extLst>
                <a:ext uri="{63B3BB69-23CF-44E3-9099-C40C66FF867C}">
                  <a14:compatExt spid="_x0000_s108822"/>
                </a:ext>
                <a:ext uri="{FF2B5EF4-FFF2-40B4-BE49-F238E27FC236}">
                  <a16:creationId xmlns:a16="http://schemas.microsoft.com/office/drawing/2014/main" id="{00000000-0008-0000-0B00-00001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28575</xdr:rowOff>
        </xdr:from>
        <xdr:to>
          <xdr:col>36</xdr:col>
          <xdr:colOff>238125</xdr:colOff>
          <xdr:row>20</xdr:row>
          <xdr:rowOff>0</xdr:rowOff>
        </xdr:to>
        <xdr:sp macro="" textlink="">
          <xdr:nvSpPr>
            <xdr:cNvPr id="108823" name="Check Box 279" hidden="1">
              <a:extLst>
                <a:ext uri="{63B3BB69-23CF-44E3-9099-C40C66FF867C}">
                  <a14:compatExt spid="_x0000_s108823"/>
                </a:ext>
                <a:ext uri="{FF2B5EF4-FFF2-40B4-BE49-F238E27FC236}">
                  <a16:creationId xmlns:a16="http://schemas.microsoft.com/office/drawing/2014/main" id="{00000000-0008-0000-0B00-00001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xdr:row>
          <xdr:rowOff>28575</xdr:rowOff>
        </xdr:from>
        <xdr:to>
          <xdr:col>36</xdr:col>
          <xdr:colOff>238125</xdr:colOff>
          <xdr:row>20</xdr:row>
          <xdr:rowOff>0</xdr:rowOff>
        </xdr:to>
        <xdr:sp macro="" textlink="">
          <xdr:nvSpPr>
            <xdr:cNvPr id="108824" name="Check Box 280" hidden="1">
              <a:extLst>
                <a:ext uri="{63B3BB69-23CF-44E3-9099-C40C66FF867C}">
                  <a14:compatExt spid="_x0000_s108824"/>
                </a:ext>
                <a:ext uri="{FF2B5EF4-FFF2-40B4-BE49-F238E27FC236}">
                  <a16:creationId xmlns:a16="http://schemas.microsoft.com/office/drawing/2014/main" id="{00000000-0008-0000-0B00-00001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28575</xdr:rowOff>
        </xdr:from>
        <xdr:to>
          <xdr:col>36</xdr:col>
          <xdr:colOff>238125</xdr:colOff>
          <xdr:row>20</xdr:row>
          <xdr:rowOff>0</xdr:rowOff>
        </xdr:to>
        <xdr:sp macro="" textlink="">
          <xdr:nvSpPr>
            <xdr:cNvPr id="108825" name="Check Box 281" hidden="1">
              <a:extLst>
                <a:ext uri="{63B3BB69-23CF-44E3-9099-C40C66FF867C}">
                  <a14:compatExt spid="_x0000_s108825"/>
                </a:ext>
                <a:ext uri="{FF2B5EF4-FFF2-40B4-BE49-F238E27FC236}">
                  <a16:creationId xmlns:a16="http://schemas.microsoft.com/office/drawing/2014/main" id="{00000000-0008-0000-0B00-00001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19</xdr:row>
          <xdr:rowOff>28575</xdr:rowOff>
        </xdr:from>
        <xdr:to>
          <xdr:col>36</xdr:col>
          <xdr:colOff>238125</xdr:colOff>
          <xdr:row>20</xdr:row>
          <xdr:rowOff>0</xdr:rowOff>
        </xdr:to>
        <xdr:sp macro="" textlink="">
          <xdr:nvSpPr>
            <xdr:cNvPr id="108826" name="Check Box 282" hidden="1">
              <a:extLst>
                <a:ext uri="{63B3BB69-23CF-44E3-9099-C40C66FF867C}">
                  <a14:compatExt spid="_x0000_s108826"/>
                </a:ext>
                <a:ext uri="{FF2B5EF4-FFF2-40B4-BE49-F238E27FC236}">
                  <a16:creationId xmlns:a16="http://schemas.microsoft.com/office/drawing/2014/main" id="{00000000-0008-0000-0B00-00001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28575</xdr:rowOff>
        </xdr:from>
        <xdr:to>
          <xdr:col>36</xdr:col>
          <xdr:colOff>238125</xdr:colOff>
          <xdr:row>21</xdr:row>
          <xdr:rowOff>0</xdr:rowOff>
        </xdr:to>
        <xdr:sp macro="" textlink="">
          <xdr:nvSpPr>
            <xdr:cNvPr id="108827" name="Check Box 283" hidden="1">
              <a:extLst>
                <a:ext uri="{63B3BB69-23CF-44E3-9099-C40C66FF867C}">
                  <a14:compatExt spid="_x0000_s108827"/>
                </a:ext>
                <a:ext uri="{FF2B5EF4-FFF2-40B4-BE49-F238E27FC236}">
                  <a16:creationId xmlns:a16="http://schemas.microsoft.com/office/drawing/2014/main" id="{00000000-0008-0000-0B00-00001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20</xdr:row>
          <xdr:rowOff>28575</xdr:rowOff>
        </xdr:from>
        <xdr:to>
          <xdr:col>36</xdr:col>
          <xdr:colOff>238125</xdr:colOff>
          <xdr:row>21</xdr:row>
          <xdr:rowOff>0</xdr:rowOff>
        </xdr:to>
        <xdr:sp macro="" textlink="">
          <xdr:nvSpPr>
            <xdr:cNvPr id="108828" name="Check Box 284" hidden="1">
              <a:extLst>
                <a:ext uri="{63B3BB69-23CF-44E3-9099-C40C66FF867C}">
                  <a14:compatExt spid="_x0000_s108828"/>
                </a:ext>
                <a:ext uri="{FF2B5EF4-FFF2-40B4-BE49-F238E27FC236}">
                  <a16:creationId xmlns:a16="http://schemas.microsoft.com/office/drawing/2014/main" id="{00000000-0008-0000-0B00-00001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20</xdr:row>
          <xdr:rowOff>28575</xdr:rowOff>
        </xdr:from>
        <xdr:to>
          <xdr:col>36</xdr:col>
          <xdr:colOff>238125</xdr:colOff>
          <xdr:row>21</xdr:row>
          <xdr:rowOff>0</xdr:rowOff>
        </xdr:to>
        <xdr:sp macro="" textlink="">
          <xdr:nvSpPr>
            <xdr:cNvPr id="108829" name="Check Box 285" hidden="1">
              <a:extLst>
                <a:ext uri="{63B3BB69-23CF-44E3-9099-C40C66FF867C}">
                  <a14:compatExt spid="_x0000_s108829"/>
                </a:ext>
                <a:ext uri="{FF2B5EF4-FFF2-40B4-BE49-F238E27FC236}">
                  <a16:creationId xmlns:a16="http://schemas.microsoft.com/office/drawing/2014/main" id="{00000000-0008-0000-0B00-00001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28575</xdr:rowOff>
        </xdr:from>
        <xdr:to>
          <xdr:col>36</xdr:col>
          <xdr:colOff>238125</xdr:colOff>
          <xdr:row>21</xdr:row>
          <xdr:rowOff>0</xdr:rowOff>
        </xdr:to>
        <xdr:sp macro="" textlink="">
          <xdr:nvSpPr>
            <xdr:cNvPr id="108830" name="Check Box 286" hidden="1">
              <a:extLst>
                <a:ext uri="{63B3BB69-23CF-44E3-9099-C40C66FF867C}">
                  <a14:compatExt spid="_x0000_s108830"/>
                </a:ext>
                <a:ext uri="{FF2B5EF4-FFF2-40B4-BE49-F238E27FC236}">
                  <a16:creationId xmlns:a16="http://schemas.microsoft.com/office/drawing/2014/main" id="{00000000-0008-0000-0B00-00001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20</xdr:row>
          <xdr:rowOff>28575</xdr:rowOff>
        </xdr:from>
        <xdr:to>
          <xdr:col>36</xdr:col>
          <xdr:colOff>238125</xdr:colOff>
          <xdr:row>21</xdr:row>
          <xdr:rowOff>0</xdr:rowOff>
        </xdr:to>
        <xdr:sp macro="" textlink="">
          <xdr:nvSpPr>
            <xdr:cNvPr id="108831" name="Check Box 287" hidden="1">
              <a:extLst>
                <a:ext uri="{63B3BB69-23CF-44E3-9099-C40C66FF867C}">
                  <a14:compatExt spid="_x0000_s108831"/>
                </a:ext>
                <a:ext uri="{FF2B5EF4-FFF2-40B4-BE49-F238E27FC236}">
                  <a16:creationId xmlns:a16="http://schemas.microsoft.com/office/drawing/2014/main" id="{00000000-0008-0000-0B00-00001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28575</xdr:rowOff>
        </xdr:from>
        <xdr:to>
          <xdr:col>36</xdr:col>
          <xdr:colOff>238125</xdr:colOff>
          <xdr:row>22</xdr:row>
          <xdr:rowOff>0</xdr:rowOff>
        </xdr:to>
        <xdr:sp macro="" textlink="">
          <xdr:nvSpPr>
            <xdr:cNvPr id="108832" name="Check Box 288" hidden="1">
              <a:extLst>
                <a:ext uri="{63B3BB69-23CF-44E3-9099-C40C66FF867C}">
                  <a14:compatExt spid="_x0000_s108832"/>
                </a:ext>
                <a:ext uri="{FF2B5EF4-FFF2-40B4-BE49-F238E27FC236}">
                  <a16:creationId xmlns:a16="http://schemas.microsoft.com/office/drawing/2014/main" id="{00000000-0008-0000-0B00-00002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28575</xdr:rowOff>
        </xdr:from>
        <xdr:to>
          <xdr:col>36</xdr:col>
          <xdr:colOff>238125</xdr:colOff>
          <xdr:row>22</xdr:row>
          <xdr:rowOff>0</xdr:rowOff>
        </xdr:to>
        <xdr:sp macro="" textlink="">
          <xdr:nvSpPr>
            <xdr:cNvPr id="108833" name="Check Box 289" hidden="1">
              <a:extLst>
                <a:ext uri="{63B3BB69-23CF-44E3-9099-C40C66FF867C}">
                  <a14:compatExt spid="_x0000_s108833"/>
                </a:ext>
                <a:ext uri="{FF2B5EF4-FFF2-40B4-BE49-F238E27FC236}">
                  <a16:creationId xmlns:a16="http://schemas.microsoft.com/office/drawing/2014/main" id="{00000000-0008-0000-0B00-00002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21</xdr:row>
          <xdr:rowOff>28575</xdr:rowOff>
        </xdr:from>
        <xdr:to>
          <xdr:col>36</xdr:col>
          <xdr:colOff>238125</xdr:colOff>
          <xdr:row>22</xdr:row>
          <xdr:rowOff>0</xdr:rowOff>
        </xdr:to>
        <xdr:sp macro="" textlink="">
          <xdr:nvSpPr>
            <xdr:cNvPr id="108834" name="Check Box 290" hidden="1">
              <a:extLst>
                <a:ext uri="{63B3BB69-23CF-44E3-9099-C40C66FF867C}">
                  <a14:compatExt spid="_x0000_s108834"/>
                </a:ext>
                <a:ext uri="{FF2B5EF4-FFF2-40B4-BE49-F238E27FC236}">
                  <a16:creationId xmlns:a16="http://schemas.microsoft.com/office/drawing/2014/main" id="{00000000-0008-0000-0B00-00002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28575</xdr:rowOff>
        </xdr:from>
        <xdr:to>
          <xdr:col>36</xdr:col>
          <xdr:colOff>238125</xdr:colOff>
          <xdr:row>22</xdr:row>
          <xdr:rowOff>0</xdr:rowOff>
        </xdr:to>
        <xdr:sp macro="" textlink="">
          <xdr:nvSpPr>
            <xdr:cNvPr id="108835" name="Check Box 291" hidden="1">
              <a:extLst>
                <a:ext uri="{63B3BB69-23CF-44E3-9099-C40C66FF867C}">
                  <a14:compatExt spid="_x0000_s108835"/>
                </a:ext>
                <a:ext uri="{FF2B5EF4-FFF2-40B4-BE49-F238E27FC236}">
                  <a16:creationId xmlns:a16="http://schemas.microsoft.com/office/drawing/2014/main" id="{00000000-0008-0000-0B00-00002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21</xdr:row>
          <xdr:rowOff>28575</xdr:rowOff>
        </xdr:from>
        <xdr:to>
          <xdr:col>36</xdr:col>
          <xdr:colOff>238125</xdr:colOff>
          <xdr:row>22</xdr:row>
          <xdr:rowOff>0</xdr:rowOff>
        </xdr:to>
        <xdr:sp macro="" textlink="">
          <xdr:nvSpPr>
            <xdr:cNvPr id="108836" name="Check Box 292" hidden="1">
              <a:extLst>
                <a:ext uri="{63B3BB69-23CF-44E3-9099-C40C66FF867C}">
                  <a14:compatExt spid="_x0000_s108836"/>
                </a:ext>
                <a:ext uri="{FF2B5EF4-FFF2-40B4-BE49-F238E27FC236}">
                  <a16:creationId xmlns:a16="http://schemas.microsoft.com/office/drawing/2014/main" id="{00000000-0008-0000-0B00-00002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28575</xdr:rowOff>
        </xdr:from>
        <xdr:to>
          <xdr:col>36</xdr:col>
          <xdr:colOff>238125</xdr:colOff>
          <xdr:row>23</xdr:row>
          <xdr:rowOff>0</xdr:rowOff>
        </xdr:to>
        <xdr:sp macro="" textlink="">
          <xdr:nvSpPr>
            <xdr:cNvPr id="108837" name="Check Box 293" hidden="1">
              <a:extLst>
                <a:ext uri="{63B3BB69-23CF-44E3-9099-C40C66FF867C}">
                  <a14:compatExt spid="_x0000_s108837"/>
                </a:ext>
                <a:ext uri="{FF2B5EF4-FFF2-40B4-BE49-F238E27FC236}">
                  <a16:creationId xmlns:a16="http://schemas.microsoft.com/office/drawing/2014/main" id="{00000000-0008-0000-0B00-00002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28575</xdr:rowOff>
        </xdr:from>
        <xdr:to>
          <xdr:col>36</xdr:col>
          <xdr:colOff>238125</xdr:colOff>
          <xdr:row>23</xdr:row>
          <xdr:rowOff>0</xdr:rowOff>
        </xdr:to>
        <xdr:sp macro="" textlink="">
          <xdr:nvSpPr>
            <xdr:cNvPr id="108838" name="Check Box 294" hidden="1">
              <a:extLst>
                <a:ext uri="{63B3BB69-23CF-44E3-9099-C40C66FF867C}">
                  <a14:compatExt spid="_x0000_s108838"/>
                </a:ext>
                <a:ext uri="{FF2B5EF4-FFF2-40B4-BE49-F238E27FC236}">
                  <a16:creationId xmlns:a16="http://schemas.microsoft.com/office/drawing/2014/main" id="{00000000-0008-0000-0B00-00002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28575</xdr:rowOff>
        </xdr:from>
        <xdr:to>
          <xdr:col>36</xdr:col>
          <xdr:colOff>238125</xdr:colOff>
          <xdr:row>23</xdr:row>
          <xdr:rowOff>0</xdr:rowOff>
        </xdr:to>
        <xdr:sp macro="" textlink="">
          <xdr:nvSpPr>
            <xdr:cNvPr id="108839" name="Check Box 295" hidden="1">
              <a:extLst>
                <a:ext uri="{63B3BB69-23CF-44E3-9099-C40C66FF867C}">
                  <a14:compatExt spid="_x0000_s108839"/>
                </a:ext>
                <a:ext uri="{FF2B5EF4-FFF2-40B4-BE49-F238E27FC236}">
                  <a16:creationId xmlns:a16="http://schemas.microsoft.com/office/drawing/2014/main" id="{00000000-0008-0000-0B00-00002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xdr:row>
          <xdr:rowOff>28575</xdr:rowOff>
        </xdr:from>
        <xdr:to>
          <xdr:col>36</xdr:col>
          <xdr:colOff>238125</xdr:colOff>
          <xdr:row>23</xdr:row>
          <xdr:rowOff>0</xdr:rowOff>
        </xdr:to>
        <xdr:sp macro="" textlink="">
          <xdr:nvSpPr>
            <xdr:cNvPr id="108840" name="Check Box 296" hidden="1">
              <a:extLst>
                <a:ext uri="{63B3BB69-23CF-44E3-9099-C40C66FF867C}">
                  <a14:compatExt spid="_x0000_s108840"/>
                </a:ext>
                <a:ext uri="{FF2B5EF4-FFF2-40B4-BE49-F238E27FC236}">
                  <a16:creationId xmlns:a16="http://schemas.microsoft.com/office/drawing/2014/main" id="{00000000-0008-0000-0B00-00002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28575</xdr:rowOff>
        </xdr:from>
        <xdr:to>
          <xdr:col>36</xdr:col>
          <xdr:colOff>238125</xdr:colOff>
          <xdr:row>23</xdr:row>
          <xdr:rowOff>0</xdr:rowOff>
        </xdr:to>
        <xdr:sp macro="" textlink="">
          <xdr:nvSpPr>
            <xdr:cNvPr id="108841" name="Check Box 297" hidden="1">
              <a:extLst>
                <a:ext uri="{63B3BB69-23CF-44E3-9099-C40C66FF867C}">
                  <a14:compatExt spid="_x0000_s108841"/>
                </a:ext>
                <a:ext uri="{FF2B5EF4-FFF2-40B4-BE49-F238E27FC236}">
                  <a16:creationId xmlns:a16="http://schemas.microsoft.com/office/drawing/2014/main" id="{00000000-0008-0000-0B00-00002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28575</xdr:rowOff>
        </xdr:from>
        <xdr:to>
          <xdr:col>36</xdr:col>
          <xdr:colOff>238125</xdr:colOff>
          <xdr:row>24</xdr:row>
          <xdr:rowOff>0</xdr:rowOff>
        </xdr:to>
        <xdr:sp macro="" textlink="">
          <xdr:nvSpPr>
            <xdr:cNvPr id="108842" name="Check Box 298" hidden="1">
              <a:extLst>
                <a:ext uri="{63B3BB69-23CF-44E3-9099-C40C66FF867C}">
                  <a14:compatExt spid="_x0000_s108842"/>
                </a:ext>
                <a:ext uri="{FF2B5EF4-FFF2-40B4-BE49-F238E27FC236}">
                  <a16:creationId xmlns:a16="http://schemas.microsoft.com/office/drawing/2014/main" id="{00000000-0008-0000-0B00-00002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28575</xdr:rowOff>
        </xdr:from>
        <xdr:to>
          <xdr:col>36</xdr:col>
          <xdr:colOff>238125</xdr:colOff>
          <xdr:row>24</xdr:row>
          <xdr:rowOff>0</xdr:rowOff>
        </xdr:to>
        <xdr:sp macro="" textlink="">
          <xdr:nvSpPr>
            <xdr:cNvPr id="108843" name="Check Box 299" hidden="1">
              <a:extLst>
                <a:ext uri="{63B3BB69-23CF-44E3-9099-C40C66FF867C}">
                  <a14:compatExt spid="_x0000_s108843"/>
                </a:ext>
                <a:ext uri="{FF2B5EF4-FFF2-40B4-BE49-F238E27FC236}">
                  <a16:creationId xmlns:a16="http://schemas.microsoft.com/office/drawing/2014/main" id="{00000000-0008-0000-0B00-00002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28575</xdr:rowOff>
        </xdr:from>
        <xdr:to>
          <xdr:col>36</xdr:col>
          <xdr:colOff>238125</xdr:colOff>
          <xdr:row>24</xdr:row>
          <xdr:rowOff>0</xdr:rowOff>
        </xdr:to>
        <xdr:sp macro="" textlink="">
          <xdr:nvSpPr>
            <xdr:cNvPr id="108844" name="Check Box 300" hidden="1">
              <a:extLst>
                <a:ext uri="{63B3BB69-23CF-44E3-9099-C40C66FF867C}">
                  <a14:compatExt spid="_x0000_s108844"/>
                </a:ext>
                <a:ext uri="{FF2B5EF4-FFF2-40B4-BE49-F238E27FC236}">
                  <a16:creationId xmlns:a16="http://schemas.microsoft.com/office/drawing/2014/main" id="{00000000-0008-0000-0B00-00002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28575</xdr:rowOff>
        </xdr:from>
        <xdr:to>
          <xdr:col>36</xdr:col>
          <xdr:colOff>238125</xdr:colOff>
          <xdr:row>24</xdr:row>
          <xdr:rowOff>0</xdr:rowOff>
        </xdr:to>
        <xdr:sp macro="" textlink="">
          <xdr:nvSpPr>
            <xdr:cNvPr id="108845" name="Check Box 301" hidden="1">
              <a:extLst>
                <a:ext uri="{63B3BB69-23CF-44E3-9099-C40C66FF867C}">
                  <a14:compatExt spid="_x0000_s108845"/>
                </a:ext>
                <a:ext uri="{FF2B5EF4-FFF2-40B4-BE49-F238E27FC236}">
                  <a16:creationId xmlns:a16="http://schemas.microsoft.com/office/drawing/2014/main" id="{00000000-0008-0000-0B00-00002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23</xdr:row>
          <xdr:rowOff>28575</xdr:rowOff>
        </xdr:from>
        <xdr:to>
          <xdr:col>36</xdr:col>
          <xdr:colOff>238125</xdr:colOff>
          <xdr:row>24</xdr:row>
          <xdr:rowOff>0</xdr:rowOff>
        </xdr:to>
        <xdr:sp macro="" textlink="">
          <xdr:nvSpPr>
            <xdr:cNvPr id="108846" name="Check Box 302" hidden="1">
              <a:extLst>
                <a:ext uri="{63B3BB69-23CF-44E3-9099-C40C66FF867C}">
                  <a14:compatExt spid="_x0000_s108846"/>
                </a:ext>
                <a:ext uri="{FF2B5EF4-FFF2-40B4-BE49-F238E27FC236}">
                  <a16:creationId xmlns:a16="http://schemas.microsoft.com/office/drawing/2014/main" id="{00000000-0008-0000-0B00-00002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28575</xdr:rowOff>
        </xdr:from>
        <xdr:to>
          <xdr:col>36</xdr:col>
          <xdr:colOff>238125</xdr:colOff>
          <xdr:row>25</xdr:row>
          <xdr:rowOff>0</xdr:rowOff>
        </xdr:to>
        <xdr:sp macro="" textlink="">
          <xdr:nvSpPr>
            <xdr:cNvPr id="108847" name="Check Box 303" hidden="1">
              <a:extLst>
                <a:ext uri="{63B3BB69-23CF-44E3-9099-C40C66FF867C}">
                  <a14:compatExt spid="_x0000_s108847"/>
                </a:ext>
                <a:ext uri="{FF2B5EF4-FFF2-40B4-BE49-F238E27FC236}">
                  <a16:creationId xmlns:a16="http://schemas.microsoft.com/office/drawing/2014/main" id="{00000000-0008-0000-0B00-00002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28575</xdr:rowOff>
        </xdr:from>
        <xdr:to>
          <xdr:col>36</xdr:col>
          <xdr:colOff>238125</xdr:colOff>
          <xdr:row>25</xdr:row>
          <xdr:rowOff>0</xdr:rowOff>
        </xdr:to>
        <xdr:sp macro="" textlink="">
          <xdr:nvSpPr>
            <xdr:cNvPr id="108848" name="Check Box 304" hidden="1">
              <a:extLst>
                <a:ext uri="{63B3BB69-23CF-44E3-9099-C40C66FF867C}">
                  <a14:compatExt spid="_x0000_s108848"/>
                </a:ext>
                <a:ext uri="{FF2B5EF4-FFF2-40B4-BE49-F238E27FC236}">
                  <a16:creationId xmlns:a16="http://schemas.microsoft.com/office/drawing/2014/main" id="{00000000-0008-0000-0B00-00003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28575</xdr:rowOff>
        </xdr:from>
        <xdr:to>
          <xdr:col>36</xdr:col>
          <xdr:colOff>238125</xdr:colOff>
          <xdr:row>25</xdr:row>
          <xdr:rowOff>0</xdr:rowOff>
        </xdr:to>
        <xdr:sp macro="" textlink="">
          <xdr:nvSpPr>
            <xdr:cNvPr id="108849" name="Check Box 305" hidden="1">
              <a:extLst>
                <a:ext uri="{63B3BB69-23CF-44E3-9099-C40C66FF867C}">
                  <a14:compatExt spid="_x0000_s108849"/>
                </a:ext>
                <a:ext uri="{FF2B5EF4-FFF2-40B4-BE49-F238E27FC236}">
                  <a16:creationId xmlns:a16="http://schemas.microsoft.com/office/drawing/2014/main" id="{00000000-0008-0000-0B00-00003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28575</xdr:rowOff>
        </xdr:from>
        <xdr:to>
          <xdr:col>36</xdr:col>
          <xdr:colOff>238125</xdr:colOff>
          <xdr:row>25</xdr:row>
          <xdr:rowOff>0</xdr:rowOff>
        </xdr:to>
        <xdr:sp macro="" textlink="">
          <xdr:nvSpPr>
            <xdr:cNvPr id="108850" name="Check Box 306" hidden="1">
              <a:extLst>
                <a:ext uri="{63B3BB69-23CF-44E3-9099-C40C66FF867C}">
                  <a14:compatExt spid="_x0000_s108850"/>
                </a:ext>
                <a:ext uri="{FF2B5EF4-FFF2-40B4-BE49-F238E27FC236}">
                  <a16:creationId xmlns:a16="http://schemas.microsoft.com/office/drawing/2014/main" id="{00000000-0008-0000-0B00-00003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24</xdr:row>
          <xdr:rowOff>28575</xdr:rowOff>
        </xdr:from>
        <xdr:to>
          <xdr:col>36</xdr:col>
          <xdr:colOff>238125</xdr:colOff>
          <xdr:row>25</xdr:row>
          <xdr:rowOff>0</xdr:rowOff>
        </xdr:to>
        <xdr:sp macro="" textlink="">
          <xdr:nvSpPr>
            <xdr:cNvPr id="108851" name="Check Box 307" hidden="1">
              <a:extLst>
                <a:ext uri="{63B3BB69-23CF-44E3-9099-C40C66FF867C}">
                  <a14:compatExt spid="_x0000_s108851"/>
                </a:ext>
                <a:ext uri="{FF2B5EF4-FFF2-40B4-BE49-F238E27FC236}">
                  <a16:creationId xmlns:a16="http://schemas.microsoft.com/office/drawing/2014/main" id="{00000000-0008-0000-0B00-00003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28575</xdr:rowOff>
        </xdr:from>
        <xdr:to>
          <xdr:col>36</xdr:col>
          <xdr:colOff>238125</xdr:colOff>
          <xdr:row>26</xdr:row>
          <xdr:rowOff>0</xdr:rowOff>
        </xdr:to>
        <xdr:sp macro="" textlink="">
          <xdr:nvSpPr>
            <xdr:cNvPr id="108852" name="Check Box 308" hidden="1">
              <a:extLst>
                <a:ext uri="{63B3BB69-23CF-44E3-9099-C40C66FF867C}">
                  <a14:compatExt spid="_x0000_s108852"/>
                </a:ext>
                <a:ext uri="{FF2B5EF4-FFF2-40B4-BE49-F238E27FC236}">
                  <a16:creationId xmlns:a16="http://schemas.microsoft.com/office/drawing/2014/main" id="{00000000-0008-0000-0B00-00003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36</xdr:col>
          <xdr:colOff>238125</xdr:colOff>
          <xdr:row>26</xdr:row>
          <xdr:rowOff>0</xdr:rowOff>
        </xdr:to>
        <xdr:sp macro="" textlink="">
          <xdr:nvSpPr>
            <xdr:cNvPr id="108853" name="Check Box 309" hidden="1">
              <a:extLst>
                <a:ext uri="{63B3BB69-23CF-44E3-9099-C40C66FF867C}">
                  <a14:compatExt spid="_x0000_s108853"/>
                </a:ext>
                <a:ext uri="{FF2B5EF4-FFF2-40B4-BE49-F238E27FC236}">
                  <a16:creationId xmlns:a16="http://schemas.microsoft.com/office/drawing/2014/main" id="{00000000-0008-0000-0B00-00003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28575</xdr:rowOff>
        </xdr:from>
        <xdr:to>
          <xdr:col>36</xdr:col>
          <xdr:colOff>238125</xdr:colOff>
          <xdr:row>26</xdr:row>
          <xdr:rowOff>0</xdr:rowOff>
        </xdr:to>
        <xdr:sp macro="" textlink="">
          <xdr:nvSpPr>
            <xdr:cNvPr id="108854" name="Check Box 310" hidden="1">
              <a:extLst>
                <a:ext uri="{63B3BB69-23CF-44E3-9099-C40C66FF867C}">
                  <a14:compatExt spid="_x0000_s108854"/>
                </a:ext>
                <a:ext uri="{FF2B5EF4-FFF2-40B4-BE49-F238E27FC236}">
                  <a16:creationId xmlns:a16="http://schemas.microsoft.com/office/drawing/2014/main" id="{00000000-0008-0000-0B00-00003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28575</xdr:rowOff>
        </xdr:from>
        <xdr:to>
          <xdr:col>36</xdr:col>
          <xdr:colOff>238125</xdr:colOff>
          <xdr:row>26</xdr:row>
          <xdr:rowOff>0</xdr:rowOff>
        </xdr:to>
        <xdr:sp macro="" textlink="">
          <xdr:nvSpPr>
            <xdr:cNvPr id="108855" name="Check Box 311" hidden="1">
              <a:extLst>
                <a:ext uri="{63B3BB69-23CF-44E3-9099-C40C66FF867C}">
                  <a14:compatExt spid="_x0000_s108855"/>
                </a:ext>
                <a:ext uri="{FF2B5EF4-FFF2-40B4-BE49-F238E27FC236}">
                  <a16:creationId xmlns:a16="http://schemas.microsoft.com/office/drawing/2014/main" id="{00000000-0008-0000-0B00-00003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25</xdr:row>
          <xdr:rowOff>28575</xdr:rowOff>
        </xdr:from>
        <xdr:to>
          <xdr:col>36</xdr:col>
          <xdr:colOff>238125</xdr:colOff>
          <xdr:row>26</xdr:row>
          <xdr:rowOff>0</xdr:rowOff>
        </xdr:to>
        <xdr:sp macro="" textlink="">
          <xdr:nvSpPr>
            <xdr:cNvPr id="108856" name="Check Box 312" hidden="1">
              <a:extLst>
                <a:ext uri="{63B3BB69-23CF-44E3-9099-C40C66FF867C}">
                  <a14:compatExt spid="_x0000_s108856"/>
                </a:ext>
                <a:ext uri="{FF2B5EF4-FFF2-40B4-BE49-F238E27FC236}">
                  <a16:creationId xmlns:a16="http://schemas.microsoft.com/office/drawing/2014/main" id="{00000000-0008-0000-0B00-00003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28575</xdr:rowOff>
        </xdr:from>
        <xdr:to>
          <xdr:col>36</xdr:col>
          <xdr:colOff>238125</xdr:colOff>
          <xdr:row>27</xdr:row>
          <xdr:rowOff>0</xdr:rowOff>
        </xdr:to>
        <xdr:sp macro="" textlink="">
          <xdr:nvSpPr>
            <xdr:cNvPr id="108857" name="Check Box 313" hidden="1">
              <a:extLst>
                <a:ext uri="{63B3BB69-23CF-44E3-9099-C40C66FF867C}">
                  <a14:compatExt spid="_x0000_s108857"/>
                </a:ext>
                <a:ext uri="{FF2B5EF4-FFF2-40B4-BE49-F238E27FC236}">
                  <a16:creationId xmlns:a16="http://schemas.microsoft.com/office/drawing/2014/main" id="{00000000-0008-0000-0B00-00003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26</xdr:row>
          <xdr:rowOff>28575</xdr:rowOff>
        </xdr:from>
        <xdr:to>
          <xdr:col>36</xdr:col>
          <xdr:colOff>238125</xdr:colOff>
          <xdr:row>27</xdr:row>
          <xdr:rowOff>0</xdr:rowOff>
        </xdr:to>
        <xdr:sp macro="" textlink="">
          <xdr:nvSpPr>
            <xdr:cNvPr id="108858" name="Check Box 314" hidden="1">
              <a:extLst>
                <a:ext uri="{63B3BB69-23CF-44E3-9099-C40C66FF867C}">
                  <a14:compatExt spid="_x0000_s108858"/>
                </a:ext>
                <a:ext uri="{FF2B5EF4-FFF2-40B4-BE49-F238E27FC236}">
                  <a16:creationId xmlns:a16="http://schemas.microsoft.com/office/drawing/2014/main" id="{00000000-0008-0000-0B00-00003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26</xdr:row>
          <xdr:rowOff>28575</xdr:rowOff>
        </xdr:from>
        <xdr:to>
          <xdr:col>36</xdr:col>
          <xdr:colOff>238125</xdr:colOff>
          <xdr:row>27</xdr:row>
          <xdr:rowOff>0</xdr:rowOff>
        </xdr:to>
        <xdr:sp macro="" textlink="">
          <xdr:nvSpPr>
            <xdr:cNvPr id="108859" name="Check Box 315" hidden="1">
              <a:extLst>
                <a:ext uri="{63B3BB69-23CF-44E3-9099-C40C66FF867C}">
                  <a14:compatExt spid="_x0000_s108859"/>
                </a:ext>
                <a:ext uri="{FF2B5EF4-FFF2-40B4-BE49-F238E27FC236}">
                  <a16:creationId xmlns:a16="http://schemas.microsoft.com/office/drawing/2014/main" id="{00000000-0008-0000-0B00-00003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28575</xdr:rowOff>
        </xdr:from>
        <xdr:to>
          <xdr:col>36</xdr:col>
          <xdr:colOff>238125</xdr:colOff>
          <xdr:row>27</xdr:row>
          <xdr:rowOff>0</xdr:rowOff>
        </xdr:to>
        <xdr:sp macro="" textlink="">
          <xdr:nvSpPr>
            <xdr:cNvPr id="108860" name="Check Box 316" hidden="1">
              <a:extLst>
                <a:ext uri="{63B3BB69-23CF-44E3-9099-C40C66FF867C}">
                  <a14:compatExt spid="_x0000_s108860"/>
                </a:ext>
                <a:ext uri="{FF2B5EF4-FFF2-40B4-BE49-F238E27FC236}">
                  <a16:creationId xmlns:a16="http://schemas.microsoft.com/office/drawing/2014/main" id="{00000000-0008-0000-0B00-00003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26</xdr:row>
          <xdr:rowOff>28575</xdr:rowOff>
        </xdr:from>
        <xdr:to>
          <xdr:col>36</xdr:col>
          <xdr:colOff>238125</xdr:colOff>
          <xdr:row>27</xdr:row>
          <xdr:rowOff>0</xdr:rowOff>
        </xdr:to>
        <xdr:sp macro="" textlink="">
          <xdr:nvSpPr>
            <xdr:cNvPr id="108861" name="Check Box 317" hidden="1">
              <a:extLst>
                <a:ext uri="{63B3BB69-23CF-44E3-9099-C40C66FF867C}">
                  <a14:compatExt spid="_x0000_s108861"/>
                </a:ext>
                <a:ext uri="{FF2B5EF4-FFF2-40B4-BE49-F238E27FC236}">
                  <a16:creationId xmlns:a16="http://schemas.microsoft.com/office/drawing/2014/main" id="{00000000-0008-0000-0B00-00003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28575</xdr:rowOff>
        </xdr:from>
        <xdr:to>
          <xdr:col>36</xdr:col>
          <xdr:colOff>238125</xdr:colOff>
          <xdr:row>28</xdr:row>
          <xdr:rowOff>0</xdr:rowOff>
        </xdr:to>
        <xdr:sp macro="" textlink="">
          <xdr:nvSpPr>
            <xdr:cNvPr id="108862" name="Check Box 318" hidden="1">
              <a:extLst>
                <a:ext uri="{63B3BB69-23CF-44E3-9099-C40C66FF867C}">
                  <a14:compatExt spid="_x0000_s108862"/>
                </a:ext>
                <a:ext uri="{FF2B5EF4-FFF2-40B4-BE49-F238E27FC236}">
                  <a16:creationId xmlns:a16="http://schemas.microsoft.com/office/drawing/2014/main" id="{00000000-0008-0000-0B00-00003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27</xdr:row>
          <xdr:rowOff>28575</xdr:rowOff>
        </xdr:from>
        <xdr:to>
          <xdr:col>36</xdr:col>
          <xdr:colOff>238125</xdr:colOff>
          <xdr:row>28</xdr:row>
          <xdr:rowOff>0</xdr:rowOff>
        </xdr:to>
        <xdr:sp macro="" textlink="">
          <xdr:nvSpPr>
            <xdr:cNvPr id="108863" name="Check Box 319" hidden="1">
              <a:extLst>
                <a:ext uri="{63B3BB69-23CF-44E3-9099-C40C66FF867C}">
                  <a14:compatExt spid="_x0000_s108863"/>
                </a:ext>
                <a:ext uri="{FF2B5EF4-FFF2-40B4-BE49-F238E27FC236}">
                  <a16:creationId xmlns:a16="http://schemas.microsoft.com/office/drawing/2014/main" id="{00000000-0008-0000-0B00-00003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27</xdr:row>
          <xdr:rowOff>28575</xdr:rowOff>
        </xdr:from>
        <xdr:to>
          <xdr:col>36</xdr:col>
          <xdr:colOff>238125</xdr:colOff>
          <xdr:row>28</xdr:row>
          <xdr:rowOff>0</xdr:rowOff>
        </xdr:to>
        <xdr:sp macro="" textlink="">
          <xdr:nvSpPr>
            <xdr:cNvPr id="108864" name="Check Box 320" hidden="1">
              <a:extLst>
                <a:ext uri="{63B3BB69-23CF-44E3-9099-C40C66FF867C}">
                  <a14:compatExt spid="_x0000_s108864"/>
                </a:ext>
                <a:ext uri="{FF2B5EF4-FFF2-40B4-BE49-F238E27FC236}">
                  <a16:creationId xmlns:a16="http://schemas.microsoft.com/office/drawing/2014/main" id="{00000000-0008-0000-0B00-00004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28575</xdr:rowOff>
        </xdr:from>
        <xdr:to>
          <xdr:col>36</xdr:col>
          <xdr:colOff>238125</xdr:colOff>
          <xdr:row>28</xdr:row>
          <xdr:rowOff>0</xdr:rowOff>
        </xdr:to>
        <xdr:sp macro="" textlink="">
          <xdr:nvSpPr>
            <xdr:cNvPr id="108865" name="Check Box 321" hidden="1">
              <a:extLst>
                <a:ext uri="{63B3BB69-23CF-44E3-9099-C40C66FF867C}">
                  <a14:compatExt spid="_x0000_s108865"/>
                </a:ext>
                <a:ext uri="{FF2B5EF4-FFF2-40B4-BE49-F238E27FC236}">
                  <a16:creationId xmlns:a16="http://schemas.microsoft.com/office/drawing/2014/main" id="{00000000-0008-0000-0B00-00004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27</xdr:row>
          <xdr:rowOff>28575</xdr:rowOff>
        </xdr:from>
        <xdr:to>
          <xdr:col>36</xdr:col>
          <xdr:colOff>238125</xdr:colOff>
          <xdr:row>28</xdr:row>
          <xdr:rowOff>0</xdr:rowOff>
        </xdr:to>
        <xdr:sp macro="" textlink="">
          <xdr:nvSpPr>
            <xdr:cNvPr id="108866" name="Check Box 322" hidden="1">
              <a:extLst>
                <a:ext uri="{63B3BB69-23CF-44E3-9099-C40C66FF867C}">
                  <a14:compatExt spid="_x0000_s108866"/>
                </a:ext>
                <a:ext uri="{FF2B5EF4-FFF2-40B4-BE49-F238E27FC236}">
                  <a16:creationId xmlns:a16="http://schemas.microsoft.com/office/drawing/2014/main" id="{00000000-0008-0000-0B00-00004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28575</xdr:rowOff>
        </xdr:from>
        <xdr:to>
          <xdr:col>36</xdr:col>
          <xdr:colOff>238125</xdr:colOff>
          <xdr:row>29</xdr:row>
          <xdr:rowOff>0</xdr:rowOff>
        </xdr:to>
        <xdr:sp macro="" textlink="">
          <xdr:nvSpPr>
            <xdr:cNvPr id="108867" name="Check Box 323" hidden="1">
              <a:extLst>
                <a:ext uri="{63B3BB69-23CF-44E3-9099-C40C66FF867C}">
                  <a14:compatExt spid="_x0000_s108867"/>
                </a:ext>
                <a:ext uri="{FF2B5EF4-FFF2-40B4-BE49-F238E27FC236}">
                  <a16:creationId xmlns:a16="http://schemas.microsoft.com/office/drawing/2014/main" id="{00000000-0008-0000-0B00-00004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28575</xdr:rowOff>
        </xdr:from>
        <xdr:to>
          <xdr:col>36</xdr:col>
          <xdr:colOff>238125</xdr:colOff>
          <xdr:row>29</xdr:row>
          <xdr:rowOff>0</xdr:rowOff>
        </xdr:to>
        <xdr:sp macro="" textlink="">
          <xdr:nvSpPr>
            <xdr:cNvPr id="108868" name="Check Box 324" hidden="1">
              <a:extLst>
                <a:ext uri="{63B3BB69-23CF-44E3-9099-C40C66FF867C}">
                  <a14:compatExt spid="_x0000_s108868"/>
                </a:ext>
                <a:ext uri="{FF2B5EF4-FFF2-40B4-BE49-F238E27FC236}">
                  <a16:creationId xmlns:a16="http://schemas.microsoft.com/office/drawing/2014/main" id="{00000000-0008-0000-0B00-00004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28575</xdr:rowOff>
        </xdr:from>
        <xdr:to>
          <xdr:col>36</xdr:col>
          <xdr:colOff>238125</xdr:colOff>
          <xdr:row>29</xdr:row>
          <xdr:rowOff>0</xdr:rowOff>
        </xdr:to>
        <xdr:sp macro="" textlink="">
          <xdr:nvSpPr>
            <xdr:cNvPr id="108869" name="Check Box 325" hidden="1">
              <a:extLst>
                <a:ext uri="{63B3BB69-23CF-44E3-9099-C40C66FF867C}">
                  <a14:compatExt spid="_x0000_s108869"/>
                </a:ext>
                <a:ext uri="{FF2B5EF4-FFF2-40B4-BE49-F238E27FC236}">
                  <a16:creationId xmlns:a16="http://schemas.microsoft.com/office/drawing/2014/main" id="{00000000-0008-0000-0B00-00004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28575</xdr:rowOff>
        </xdr:from>
        <xdr:to>
          <xdr:col>36</xdr:col>
          <xdr:colOff>238125</xdr:colOff>
          <xdr:row>29</xdr:row>
          <xdr:rowOff>0</xdr:rowOff>
        </xdr:to>
        <xdr:sp macro="" textlink="">
          <xdr:nvSpPr>
            <xdr:cNvPr id="108870" name="Check Box 326" hidden="1">
              <a:extLst>
                <a:ext uri="{63B3BB69-23CF-44E3-9099-C40C66FF867C}">
                  <a14:compatExt spid="_x0000_s108870"/>
                </a:ext>
                <a:ext uri="{FF2B5EF4-FFF2-40B4-BE49-F238E27FC236}">
                  <a16:creationId xmlns:a16="http://schemas.microsoft.com/office/drawing/2014/main" id="{00000000-0008-0000-0B00-00004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28</xdr:row>
          <xdr:rowOff>28575</xdr:rowOff>
        </xdr:from>
        <xdr:to>
          <xdr:col>36</xdr:col>
          <xdr:colOff>238125</xdr:colOff>
          <xdr:row>29</xdr:row>
          <xdr:rowOff>0</xdr:rowOff>
        </xdr:to>
        <xdr:sp macro="" textlink="">
          <xdr:nvSpPr>
            <xdr:cNvPr id="108871" name="Check Box 327" hidden="1">
              <a:extLst>
                <a:ext uri="{63B3BB69-23CF-44E3-9099-C40C66FF867C}">
                  <a14:compatExt spid="_x0000_s108871"/>
                </a:ext>
                <a:ext uri="{FF2B5EF4-FFF2-40B4-BE49-F238E27FC236}">
                  <a16:creationId xmlns:a16="http://schemas.microsoft.com/office/drawing/2014/main" id="{00000000-0008-0000-0B00-00004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28575</xdr:rowOff>
        </xdr:from>
        <xdr:to>
          <xdr:col>36</xdr:col>
          <xdr:colOff>238125</xdr:colOff>
          <xdr:row>30</xdr:row>
          <xdr:rowOff>0</xdr:rowOff>
        </xdr:to>
        <xdr:sp macro="" textlink="">
          <xdr:nvSpPr>
            <xdr:cNvPr id="108872" name="Check Box 328" hidden="1">
              <a:extLst>
                <a:ext uri="{63B3BB69-23CF-44E3-9099-C40C66FF867C}">
                  <a14:compatExt spid="_x0000_s108872"/>
                </a:ext>
                <a:ext uri="{FF2B5EF4-FFF2-40B4-BE49-F238E27FC236}">
                  <a16:creationId xmlns:a16="http://schemas.microsoft.com/office/drawing/2014/main" id="{00000000-0008-0000-0B00-00004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28575</xdr:rowOff>
        </xdr:from>
        <xdr:to>
          <xdr:col>36</xdr:col>
          <xdr:colOff>238125</xdr:colOff>
          <xdr:row>30</xdr:row>
          <xdr:rowOff>0</xdr:rowOff>
        </xdr:to>
        <xdr:sp macro="" textlink="">
          <xdr:nvSpPr>
            <xdr:cNvPr id="108873" name="Check Box 329" hidden="1">
              <a:extLst>
                <a:ext uri="{63B3BB69-23CF-44E3-9099-C40C66FF867C}">
                  <a14:compatExt spid="_x0000_s108873"/>
                </a:ext>
                <a:ext uri="{FF2B5EF4-FFF2-40B4-BE49-F238E27FC236}">
                  <a16:creationId xmlns:a16="http://schemas.microsoft.com/office/drawing/2014/main" id="{00000000-0008-0000-0B00-00004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28575</xdr:rowOff>
        </xdr:from>
        <xdr:to>
          <xdr:col>36</xdr:col>
          <xdr:colOff>238125</xdr:colOff>
          <xdr:row>30</xdr:row>
          <xdr:rowOff>0</xdr:rowOff>
        </xdr:to>
        <xdr:sp macro="" textlink="">
          <xdr:nvSpPr>
            <xdr:cNvPr id="108874" name="Check Box 330" hidden="1">
              <a:extLst>
                <a:ext uri="{63B3BB69-23CF-44E3-9099-C40C66FF867C}">
                  <a14:compatExt spid="_x0000_s108874"/>
                </a:ext>
                <a:ext uri="{FF2B5EF4-FFF2-40B4-BE49-F238E27FC236}">
                  <a16:creationId xmlns:a16="http://schemas.microsoft.com/office/drawing/2014/main" id="{00000000-0008-0000-0B00-00004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28575</xdr:rowOff>
        </xdr:from>
        <xdr:to>
          <xdr:col>36</xdr:col>
          <xdr:colOff>238125</xdr:colOff>
          <xdr:row>30</xdr:row>
          <xdr:rowOff>0</xdr:rowOff>
        </xdr:to>
        <xdr:sp macro="" textlink="">
          <xdr:nvSpPr>
            <xdr:cNvPr id="108875" name="Check Box 331" hidden="1">
              <a:extLst>
                <a:ext uri="{63B3BB69-23CF-44E3-9099-C40C66FF867C}">
                  <a14:compatExt spid="_x0000_s108875"/>
                </a:ext>
                <a:ext uri="{FF2B5EF4-FFF2-40B4-BE49-F238E27FC236}">
                  <a16:creationId xmlns:a16="http://schemas.microsoft.com/office/drawing/2014/main" id="{00000000-0008-0000-0B00-00004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29</xdr:row>
          <xdr:rowOff>28575</xdr:rowOff>
        </xdr:from>
        <xdr:to>
          <xdr:col>36</xdr:col>
          <xdr:colOff>238125</xdr:colOff>
          <xdr:row>30</xdr:row>
          <xdr:rowOff>0</xdr:rowOff>
        </xdr:to>
        <xdr:sp macro="" textlink="">
          <xdr:nvSpPr>
            <xdr:cNvPr id="108876" name="Check Box 332" hidden="1">
              <a:extLst>
                <a:ext uri="{63B3BB69-23CF-44E3-9099-C40C66FF867C}">
                  <a14:compatExt spid="_x0000_s108876"/>
                </a:ext>
                <a:ext uri="{FF2B5EF4-FFF2-40B4-BE49-F238E27FC236}">
                  <a16:creationId xmlns:a16="http://schemas.microsoft.com/office/drawing/2014/main" id="{00000000-0008-0000-0B00-00004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28575</xdr:rowOff>
        </xdr:from>
        <xdr:to>
          <xdr:col>36</xdr:col>
          <xdr:colOff>238125</xdr:colOff>
          <xdr:row>31</xdr:row>
          <xdr:rowOff>0</xdr:rowOff>
        </xdr:to>
        <xdr:sp macro="" textlink="">
          <xdr:nvSpPr>
            <xdr:cNvPr id="108877" name="Check Box 333" hidden="1">
              <a:extLst>
                <a:ext uri="{63B3BB69-23CF-44E3-9099-C40C66FF867C}">
                  <a14:compatExt spid="_x0000_s108877"/>
                </a:ext>
                <a:ext uri="{FF2B5EF4-FFF2-40B4-BE49-F238E27FC236}">
                  <a16:creationId xmlns:a16="http://schemas.microsoft.com/office/drawing/2014/main" id="{00000000-0008-0000-0B00-00004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28575</xdr:rowOff>
        </xdr:from>
        <xdr:to>
          <xdr:col>36</xdr:col>
          <xdr:colOff>238125</xdr:colOff>
          <xdr:row>31</xdr:row>
          <xdr:rowOff>0</xdr:rowOff>
        </xdr:to>
        <xdr:sp macro="" textlink="">
          <xdr:nvSpPr>
            <xdr:cNvPr id="108878" name="Check Box 334" hidden="1">
              <a:extLst>
                <a:ext uri="{63B3BB69-23CF-44E3-9099-C40C66FF867C}">
                  <a14:compatExt spid="_x0000_s108878"/>
                </a:ext>
                <a:ext uri="{FF2B5EF4-FFF2-40B4-BE49-F238E27FC236}">
                  <a16:creationId xmlns:a16="http://schemas.microsoft.com/office/drawing/2014/main" id="{00000000-0008-0000-0B00-00004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28575</xdr:rowOff>
        </xdr:from>
        <xdr:to>
          <xdr:col>36</xdr:col>
          <xdr:colOff>238125</xdr:colOff>
          <xdr:row>31</xdr:row>
          <xdr:rowOff>0</xdr:rowOff>
        </xdr:to>
        <xdr:sp macro="" textlink="">
          <xdr:nvSpPr>
            <xdr:cNvPr id="108879" name="Check Box 335" hidden="1">
              <a:extLst>
                <a:ext uri="{63B3BB69-23CF-44E3-9099-C40C66FF867C}">
                  <a14:compatExt spid="_x0000_s108879"/>
                </a:ext>
                <a:ext uri="{FF2B5EF4-FFF2-40B4-BE49-F238E27FC236}">
                  <a16:creationId xmlns:a16="http://schemas.microsoft.com/office/drawing/2014/main" id="{00000000-0008-0000-0B00-00004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28575</xdr:rowOff>
        </xdr:from>
        <xdr:to>
          <xdr:col>36</xdr:col>
          <xdr:colOff>238125</xdr:colOff>
          <xdr:row>31</xdr:row>
          <xdr:rowOff>0</xdr:rowOff>
        </xdr:to>
        <xdr:sp macro="" textlink="">
          <xdr:nvSpPr>
            <xdr:cNvPr id="108880" name="Check Box 336" hidden="1">
              <a:extLst>
                <a:ext uri="{63B3BB69-23CF-44E3-9099-C40C66FF867C}">
                  <a14:compatExt spid="_x0000_s108880"/>
                </a:ext>
                <a:ext uri="{FF2B5EF4-FFF2-40B4-BE49-F238E27FC236}">
                  <a16:creationId xmlns:a16="http://schemas.microsoft.com/office/drawing/2014/main" id="{00000000-0008-0000-0B00-00005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30</xdr:row>
          <xdr:rowOff>28575</xdr:rowOff>
        </xdr:from>
        <xdr:to>
          <xdr:col>36</xdr:col>
          <xdr:colOff>238125</xdr:colOff>
          <xdr:row>31</xdr:row>
          <xdr:rowOff>0</xdr:rowOff>
        </xdr:to>
        <xdr:sp macro="" textlink="">
          <xdr:nvSpPr>
            <xdr:cNvPr id="108881" name="Check Box 337" hidden="1">
              <a:extLst>
                <a:ext uri="{63B3BB69-23CF-44E3-9099-C40C66FF867C}">
                  <a14:compatExt spid="_x0000_s108881"/>
                </a:ext>
                <a:ext uri="{FF2B5EF4-FFF2-40B4-BE49-F238E27FC236}">
                  <a16:creationId xmlns:a16="http://schemas.microsoft.com/office/drawing/2014/main" id="{00000000-0008-0000-0B00-00005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28575</xdr:rowOff>
        </xdr:from>
        <xdr:to>
          <xdr:col>36</xdr:col>
          <xdr:colOff>238125</xdr:colOff>
          <xdr:row>32</xdr:row>
          <xdr:rowOff>0</xdr:rowOff>
        </xdr:to>
        <xdr:sp macro="" textlink="">
          <xdr:nvSpPr>
            <xdr:cNvPr id="108882" name="Check Box 338" hidden="1">
              <a:extLst>
                <a:ext uri="{63B3BB69-23CF-44E3-9099-C40C66FF867C}">
                  <a14:compatExt spid="_x0000_s108882"/>
                </a:ext>
                <a:ext uri="{FF2B5EF4-FFF2-40B4-BE49-F238E27FC236}">
                  <a16:creationId xmlns:a16="http://schemas.microsoft.com/office/drawing/2014/main" id="{00000000-0008-0000-0B00-00005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28575</xdr:rowOff>
        </xdr:from>
        <xdr:to>
          <xdr:col>36</xdr:col>
          <xdr:colOff>238125</xdr:colOff>
          <xdr:row>32</xdr:row>
          <xdr:rowOff>0</xdr:rowOff>
        </xdr:to>
        <xdr:sp macro="" textlink="">
          <xdr:nvSpPr>
            <xdr:cNvPr id="108883" name="Check Box 339" hidden="1">
              <a:extLst>
                <a:ext uri="{63B3BB69-23CF-44E3-9099-C40C66FF867C}">
                  <a14:compatExt spid="_x0000_s108883"/>
                </a:ext>
                <a:ext uri="{FF2B5EF4-FFF2-40B4-BE49-F238E27FC236}">
                  <a16:creationId xmlns:a16="http://schemas.microsoft.com/office/drawing/2014/main" id="{00000000-0008-0000-0B00-00005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28575</xdr:rowOff>
        </xdr:from>
        <xdr:to>
          <xdr:col>36</xdr:col>
          <xdr:colOff>238125</xdr:colOff>
          <xdr:row>32</xdr:row>
          <xdr:rowOff>0</xdr:rowOff>
        </xdr:to>
        <xdr:sp macro="" textlink="">
          <xdr:nvSpPr>
            <xdr:cNvPr id="108884" name="Check Box 340" hidden="1">
              <a:extLst>
                <a:ext uri="{63B3BB69-23CF-44E3-9099-C40C66FF867C}">
                  <a14:compatExt spid="_x0000_s108884"/>
                </a:ext>
                <a:ext uri="{FF2B5EF4-FFF2-40B4-BE49-F238E27FC236}">
                  <a16:creationId xmlns:a16="http://schemas.microsoft.com/office/drawing/2014/main" id="{00000000-0008-0000-0B00-00005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28575</xdr:rowOff>
        </xdr:from>
        <xdr:to>
          <xdr:col>36</xdr:col>
          <xdr:colOff>238125</xdr:colOff>
          <xdr:row>32</xdr:row>
          <xdr:rowOff>0</xdr:rowOff>
        </xdr:to>
        <xdr:sp macro="" textlink="">
          <xdr:nvSpPr>
            <xdr:cNvPr id="108885" name="Check Box 341" hidden="1">
              <a:extLst>
                <a:ext uri="{63B3BB69-23CF-44E3-9099-C40C66FF867C}">
                  <a14:compatExt spid="_x0000_s108885"/>
                </a:ext>
                <a:ext uri="{FF2B5EF4-FFF2-40B4-BE49-F238E27FC236}">
                  <a16:creationId xmlns:a16="http://schemas.microsoft.com/office/drawing/2014/main" id="{00000000-0008-0000-0B00-00005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31</xdr:row>
          <xdr:rowOff>28575</xdr:rowOff>
        </xdr:from>
        <xdr:to>
          <xdr:col>36</xdr:col>
          <xdr:colOff>238125</xdr:colOff>
          <xdr:row>32</xdr:row>
          <xdr:rowOff>0</xdr:rowOff>
        </xdr:to>
        <xdr:sp macro="" textlink="">
          <xdr:nvSpPr>
            <xdr:cNvPr id="108886" name="Check Box 342" hidden="1">
              <a:extLst>
                <a:ext uri="{63B3BB69-23CF-44E3-9099-C40C66FF867C}">
                  <a14:compatExt spid="_x0000_s108886"/>
                </a:ext>
                <a:ext uri="{FF2B5EF4-FFF2-40B4-BE49-F238E27FC236}">
                  <a16:creationId xmlns:a16="http://schemas.microsoft.com/office/drawing/2014/main" id="{00000000-0008-0000-0B00-00005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28575</xdr:rowOff>
        </xdr:from>
        <xdr:to>
          <xdr:col>36</xdr:col>
          <xdr:colOff>238125</xdr:colOff>
          <xdr:row>33</xdr:row>
          <xdr:rowOff>0</xdr:rowOff>
        </xdr:to>
        <xdr:sp macro="" textlink="">
          <xdr:nvSpPr>
            <xdr:cNvPr id="108887" name="Check Box 343" hidden="1">
              <a:extLst>
                <a:ext uri="{63B3BB69-23CF-44E3-9099-C40C66FF867C}">
                  <a14:compatExt spid="_x0000_s108887"/>
                </a:ext>
                <a:ext uri="{FF2B5EF4-FFF2-40B4-BE49-F238E27FC236}">
                  <a16:creationId xmlns:a16="http://schemas.microsoft.com/office/drawing/2014/main" id="{00000000-0008-0000-0B00-00005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28575</xdr:rowOff>
        </xdr:from>
        <xdr:to>
          <xdr:col>36</xdr:col>
          <xdr:colOff>238125</xdr:colOff>
          <xdr:row>33</xdr:row>
          <xdr:rowOff>0</xdr:rowOff>
        </xdr:to>
        <xdr:sp macro="" textlink="">
          <xdr:nvSpPr>
            <xdr:cNvPr id="108888" name="Check Box 344" hidden="1">
              <a:extLst>
                <a:ext uri="{63B3BB69-23CF-44E3-9099-C40C66FF867C}">
                  <a14:compatExt spid="_x0000_s108888"/>
                </a:ext>
                <a:ext uri="{FF2B5EF4-FFF2-40B4-BE49-F238E27FC236}">
                  <a16:creationId xmlns:a16="http://schemas.microsoft.com/office/drawing/2014/main" id="{00000000-0008-0000-0B00-00005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28575</xdr:rowOff>
        </xdr:from>
        <xdr:to>
          <xdr:col>36</xdr:col>
          <xdr:colOff>238125</xdr:colOff>
          <xdr:row>33</xdr:row>
          <xdr:rowOff>0</xdr:rowOff>
        </xdr:to>
        <xdr:sp macro="" textlink="">
          <xdr:nvSpPr>
            <xdr:cNvPr id="108889" name="Check Box 345" hidden="1">
              <a:extLst>
                <a:ext uri="{63B3BB69-23CF-44E3-9099-C40C66FF867C}">
                  <a14:compatExt spid="_x0000_s108889"/>
                </a:ext>
                <a:ext uri="{FF2B5EF4-FFF2-40B4-BE49-F238E27FC236}">
                  <a16:creationId xmlns:a16="http://schemas.microsoft.com/office/drawing/2014/main" id="{00000000-0008-0000-0B00-00005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32</xdr:row>
          <xdr:rowOff>28575</xdr:rowOff>
        </xdr:from>
        <xdr:to>
          <xdr:col>36</xdr:col>
          <xdr:colOff>238125</xdr:colOff>
          <xdr:row>33</xdr:row>
          <xdr:rowOff>0</xdr:rowOff>
        </xdr:to>
        <xdr:sp macro="" textlink="">
          <xdr:nvSpPr>
            <xdr:cNvPr id="108890" name="Check Box 346" hidden="1">
              <a:extLst>
                <a:ext uri="{63B3BB69-23CF-44E3-9099-C40C66FF867C}">
                  <a14:compatExt spid="_x0000_s108890"/>
                </a:ext>
                <a:ext uri="{FF2B5EF4-FFF2-40B4-BE49-F238E27FC236}">
                  <a16:creationId xmlns:a16="http://schemas.microsoft.com/office/drawing/2014/main" id="{00000000-0008-0000-0B00-00005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32</xdr:row>
          <xdr:rowOff>28575</xdr:rowOff>
        </xdr:from>
        <xdr:to>
          <xdr:col>36</xdr:col>
          <xdr:colOff>238125</xdr:colOff>
          <xdr:row>33</xdr:row>
          <xdr:rowOff>0</xdr:rowOff>
        </xdr:to>
        <xdr:sp macro="" textlink="">
          <xdr:nvSpPr>
            <xdr:cNvPr id="108891" name="Check Box 347" hidden="1">
              <a:extLst>
                <a:ext uri="{63B3BB69-23CF-44E3-9099-C40C66FF867C}">
                  <a14:compatExt spid="_x0000_s108891"/>
                </a:ext>
                <a:ext uri="{FF2B5EF4-FFF2-40B4-BE49-F238E27FC236}">
                  <a16:creationId xmlns:a16="http://schemas.microsoft.com/office/drawing/2014/main" id="{00000000-0008-0000-0B00-00005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28575</xdr:rowOff>
        </xdr:from>
        <xdr:to>
          <xdr:col>36</xdr:col>
          <xdr:colOff>238125</xdr:colOff>
          <xdr:row>34</xdr:row>
          <xdr:rowOff>0</xdr:rowOff>
        </xdr:to>
        <xdr:sp macro="" textlink="">
          <xdr:nvSpPr>
            <xdr:cNvPr id="108892" name="Check Box 348" hidden="1">
              <a:extLst>
                <a:ext uri="{63B3BB69-23CF-44E3-9099-C40C66FF867C}">
                  <a14:compatExt spid="_x0000_s108892"/>
                </a:ext>
                <a:ext uri="{FF2B5EF4-FFF2-40B4-BE49-F238E27FC236}">
                  <a16:creationId xmlns:a16="http://schemas.microsoft.com/office/drawing/2014/main" id="{00000000-0008-0000-0B00-00005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28575</xdr:rowOff>
        </xdr:from>
        <xdr:to>
          <xdr:col>36</xdr:col>
          <xdr:colOff>238125</xdr:colOff>
          <xdr:row>34</xdr:row>
          <xdr:rowOff>0</xdr:rowOff>
        </xdr:to>
        <xdr:sp macro="" textlink="">
          <xdr:nvSpPr>
            <xdr:cNvPr id="108893" name="Check Box 349" hidden="1">
              <a:extLst>
                <a:ext uri="{63B3BB69-23CF-44E3-9099-C40C66FF867C}">
                  <a14:compatExt spid="_x0000_s108893"/>
                </a:ext>
                <a:ext uri="{FF2B5EF4-FFF2-40B4-BE49-F238E27FC236}">
                  <a16:creationId xmlns:a16="http://schemas.microsoft.com/office/drawing/2014/main" id="{00000000-0008-0000-0B00-00005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28575</xdr:rowOff>
        </xdr:from>
        <xdr:to>
          <xdr:col>36</xdr:col>
          <xdr:colOff>238125</xdr:colOff>
          <xdr:row>34</xdr:row>
          <xdr:rowOff>0</xdr:rowOff>
        </xdr:to>
        <xdr:sp macro="" textlink="">
          <xdr:nvSpPr>
            <xdr:cNvPr id="108894" name="Check Box 350" hidden="1">
              <a:extLst>
                <a:ext uri="{63B3BB69-23CF-44E3-9099-C40C66FF867C}">
                  <a14:compatExt spid="_x0000_s108894"/>
                </a:ext>
                <a:ext uri="{FF2B5EF4-FFF2-40B4-BE49-F238E27FC236}">
                  <a16:creationId xmlns:a16="http://schemas.microsoft.com/office/drawing/2014/main" id="{00000000-0008-0000-0B00-00005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33</xdr:row>
          <xdr:rowOff>28575</xdr:rowOff>
        </xdr:from>
        <xdr:to>
          <xdr:col>36</xdr:col>
          <xdr:colOff>238125</xdr:colOff>
          <xdr:row>34</xdr:row>
          <xdr:rowOff>0</xdr:rowOff>
        </xdr:to>
        <xdr:sp macro="" textlink="">
          <xdr:nvSpPr>
            <xdr:cNvPr id="108895" name="Check Box 351" hidden="1">
              <a:extLst>
                <a:ext uri="{63B3BB69-23CF-44E3-9099-C40C66FF867C}">
                  <a14:compatExt spid="_x0000_s108895"/>
                </a:ext>
                <a:ext uri="{FF2B5EF4-FFF2-40B4-BE49-F238E27FC236}">
                  <a16:creationId xmlns:a16="http://schemas.microsoft.com/office/drawing/2014/main" id="{00000000-0008-0000-0B00-00005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33</xdr:row>
          <xdr:rowOff>28575</xdr:rowOff>
        </xdr:from>
        <xdr:to>
          <xdr:col>36</xdr:col>
          <xdr:colOff>238125</xdr:colOff>
          <xdr:row>34</xdr:row>
          <xdr:rowOff>0</xdr:rowOff>
        </xdr:to>
        <xdr:sp macro="" textlink="">
          <xdr:nvSpPr>
            <xdr:cNvPr id="108896" name="Check Box 352" hidden="1">
              <a:extLst>
                <a:ext uri="{63B3BB69-23CF-44E3-9099-C40C66FF867C}">
                  <a14:compatExt spid="_x0000_s108896"/>
                </a:ext>
                <a:ext uri="{FF2B5EF4-FFF2-40B4-BE49-F238E27FC236}">
                  <a16:creationId xmlns:a16="http://schemas.microsoft.com/office/drawing/2014/main" id="{00000000-0008-0000-0B00-00006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28575</xdr:rowOff>
        </xdr:from>
        <xdr:to>
          <xdr:col>36</xdr:col>
          <xdr:colOff>238125</xdr:colOff>
          <xdr:row>35</xdr:row>
          <xdr:rowOff>0</xdr:rowOff>
        </xdr:to>
        <xdr:sp macro="" textlink="">
          <xdr:nvSpPr>
            <xdr:cNvPr id="108897" name="Check Box 353" hidden="1">
              <a:extLst>
                <a:ext uri="{63B3BB69-23CF-44E3-9099-C40C66FF867C}">
                  <a14:compatExt spid="_x0000_s108897"/>
                </a:ext>
                <a:ext uri="{FF2B5EF4-FFF2-40B4-BE49-F238E27FC236}">
                  <a16:creationId xmlns:a16="http://schemas.microsoft.com/office/drawing/2014/main" id="{00000000-0008-0000-0B00-00006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28575</xdr:rowOff>
        </xdr:from>
        <xdr:to>
          <xdr:col>36</xdr:col>
          <xdr:colOff>238125</xdr:colOff>
          <xdr:row>35</xdr:row>
          <xdr:rowOff>0</xdr:rowOff>
        </xdr:to>
        <xdr:sp macro="" textlink="">
          <xdr:nvSpPr>
            <xdr:cNvPr id="108898" name="Check Box 354" hidden="1">
              <a:extLst>
                <a:ext uri="{63B3BB69-23CF-44E3-9099-C40C66FF867C}">
                  <a14:compatExt spid="_x0000_s108898"/>
                </a:ext>
                <a:ext uri="{FF2B5EF4-FFF2-40B4-BE49-F238E27FC236}">
                  <a16:creationId xmlns:a16="http://schemas.microsoft.com/office/drawing/2014/main" id="{00000000-0008-0000-0B00-00006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28575</xdr:rowOff>
        </xdr:from>
        <xdr:to>
          <xdr:col>36</xdr:col>
          <xdr:colOff>238125</xdr:colOff>
          <xdr:row>35</xdr:row>
          <xdr:rowOff>0</xdr:rowOff>
        </xdr:to>
        <xdr:sp macro="" textlink="">
          <xdr:nvSpPr>
            <xdr:cNvPr id="108899" name="Check Box 355" hidden="1">
              <a:extLst>
                <a:ext uri="{63B3BB69-23CF-44E3-9099-C40C66FF867C}">
                  <a14:compatExt spid="_x0000_s108899"/>
                </a:ext>
                <a:ext uri="{FF2B5EF4-FFF2-40B4-BE49-F238E27FC236}">
                  <a16:creationId xmlns:a16="http://schemas.microsoft.com/office/drawing/2014/main" id="{00000000-0008-0000-0B00-00006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34</xdr:row>
          <xdr:rowOff>28575</xdr:rowOff>
        </xdr:from>
        <xdr:to>
          <xdr:col>36</xdr:col>
          <xdr:colOff>238125</xdr:colOff>
          <xdr:row>35</xdr:row>
          <xdr:rowOff>0</xdr:rowOff>
        </xdr:to>
        <xdr:sp macro="" textlink="">
          <xdr:nvSpPr>
            <xdr:cNvPr id="108900" name="Check Box 356" hidden="1">
              <a:extLst>
                <a:ext uri="{63B3BB69-23CF-44E3-9099-C40C66FF867C}">
                  <a14:compatExt spid="_x0000_s108900"/>
                </a:ext>
                <a:ext uri="{FF2B5EF4-FFF2-40B4-BE49-F238E27FC236}">
                  <a16:creationId xmlns:a16="http://schemas.microsoft.com/office/drawing/2014/main" id="{00000000-0008-0000-0B00-00006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34</xdr:row>
          <xdr:rowOff>28575</xdr:rowOff>
        </xdr:from>
        <xdr:to>
          <xdr:col>36</xdr:col>
          <xdr:colOff>238125</xdr:colOff>
          <xdr:row>35</xdr:row>
          <xdr:rowOff>0</xdr:rowOff>
        </xdr:to>
        <xdr:sp macro="" textlink="">
          <xdr:nvSpPr>
            <xdr:cNvPr id="108901" name="Check Box 357" hidden="1">
              <a:extLst>
                <a:ext uri="{63B3BB69-23CF-44E3-9099-C40C66FF867C}">
                  <a14:compatExt spid="_x0000_s108901"/>
                </a:ext>
                <a:ext uri="{FF2B5EF4-FFF2-40B4-BE49-F238E27FC236}">
                  <a16:creationId xmlns:a16="http://schemas.microsoft.com/office/drawing/2014/main" id="{00000000-0008-0000-0B00-00006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28575</xdr:rowOff>
        </xdr:from>
        <xdr:to>
          <xdr:col>36</xdr:col>
          <xdr:colOff>238125</xdr:colOff>
          <xdr:row>36</xdr:row>
          <xdr:rowOff>0</xdr:rowOff>
        </xdr:to>
        <xdr:sp macro="" textlink="">
          <xdr:nvSpPr>
            <xdr:cNvPr id="108902" name="Check Box 358" hidden="1">
              <a:extLst>
                <a:ext uri="{63B3BB69-23CF-44E3-9099-C40C66FF867C}">
                  <a14:compatExt spid="_x0000_s108902"/>
                </a:ext>
                <a:ext uri="{FF2B5EF4-FFF2-40B4-BE49-F238E27FC236}">
                  <a16:creationId xmlns:a16="http://schemas.microsoft.com/office/drawing/2014/main" id="{00000000-0008-0000-0B00-00006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35</xdr:row>
          <xdr:rowOff>28575</xdr:rowOff>
        </xdr:from>
        <xdr:to>
          <xdr:col>36</xdr:col>
          <xdr:colOff>238125</xdr:colOff>
          <xdr:row>36</xdr:row>
          <xdr:rowOff>0</xdr:rowOff>
        </xdr:to>
        <xdr:sp macro="" textlink="">
          <xdr:nvSpPr>
            <xdr:cNvPr id="108903" name="Check Box 359" hidden="1">
              <a:extLst>
                <a:ext uri="{63B3BB69-23CF-44E3-9099-C40C66FF867C}">
                  <a14:compatExt spid="_x0000_s108903"/>
                </a:ext>
                <a:ext uri="{FF2B5EF4-FFF2-40B4-BE49-F238E27FC236}">
                  <a16:creationId xmlns:a16="http://schemas.microsoft.com/office/drawing/2014/main" id="{00000000-0008-0000-0B00-00006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35</xdr:row>
          <xdr:rowOff>28575</xdr:rowOff>
        </xdr:from>
        <xdr:to>
          <xdr:col>36</xdr:col>
          <xdr:colOff>238125</xdr:colOff>
          <xdr:row>36</xdr:row>
          <xdr:rowOff>0</xdr:rowOff>
        </xdr:to>
        <xdr:sp macro="" textlink="">
          <xdr:nvSpPr>
            <xdr:cNvPr id="108904" name="Check Box 360" hidden="1">
              <a:extLst>
                <a:ext uri="{63B3BB69-23CF-44E3-9099-C40C66FF867C}">
                  <a14:compatExt spid="_x0000_s108904"/>
                </a:ext>
                <a:ext uri="{FF2B5EF4-FFF2-40B4-BE49-F238E27FC236}">
                  <a16:creationId xmlns:a16="http://schemas.microsoft.com/office/drawing/2014/main" id="{00000000-0008-0000-0B00-00006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28575</xdr:rowOff>
        </xdr:from>
        <xdr:to>
          <xdr:col>36</xdr:col>
          <xdr:colOff>238125</xdr:colOff>
          <xdr:row>36</xdr:row>
          <xdr:rowOff>0</xdr:rowOff>
        </xdr:to>
        <xdr:sp macro="" textlink="">
          <xdr:nvSpPr>
            <xdr:cNvPr id="108905" name="Check Box 361" hidden="1">
              <a:extLst>
                <a:ext uri="{63B3BB69-23CF-44E3-9099-C40C66FF867C}">
                  <a14:compatExt spid="_x0000_s108905"/>
                </a:ext>
                <a:ext uri="{FF2B5EF4-FFF2-40B4-BE49-F238E27FC236}">
                  <a16:creationId xmlns:a16="http://schemas.microsoft.com/office/drawing/2014/main" id="{00000000-0008-0000-0B00-00006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35</xdr:row>
          <xdr:rowOff>28575</xdr:rowOff>
        </xdr:from>
        <xdr:to>
          <xdr:col>36</xdr:col>
          <xdr:colOff>238125</xdr:colOff>
          <xdr:row>36</xdr:row>
          <xdr:rowOff>0</xdr:rowOff>
        </xdr:to>
        <xdr:sp macro="" textlink="">
          <xdr:nvSpPr>
            <xdr:cNvPr id="108906" name="Check Box 362" hidden="1">
              <a:extLst>
                <a:ext uri="{63B3BB69-23CF-44E3-9099-C40C66FF867C}">
                  <a14:compatExt spid="_x0000_s108906"/>
                </a:ext>
                <a:ext uri="{FF2B5EF4-FFF2-40B4-BE49-F238E27FC236}">
                  <a16:creationId xmlns:a16="http://schemas.microsoft.com/office/drawing/2014/main" id="{00000000-0008-0000-0B00-00006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28575</xdr:rowOff>
        </xdr:from>
        <xdr:to>
          <xdr:col>36</xdr:col>
          <xdr:colOff>238125</xdr:colOff>
          <xdr:row>37</xdr:row>
          <xdr:rowOff>0</xdr:rowOff>
        </xdr:to>
        <xdr:sp macro="" textlink="">
          <xdr:nvSpPr>
            <xdr:cNvPr id="108907" name="Check Box 363" hidden="1">
              <a:extLst>
                <a:ext uri="{63B3BB69-23CF-44E3-9099-C40C66FF867C}">
                  <a14:compatExt spid="_x0000_s108907"/>
                </a:ext>
                <a:ext uri="{FF2B5EF4-FFF2-40B4-BE49-F238E27FC236}">
                  <a16:creationId xmlns:a16="http://schemas.microsoft.com/office/drawing/2014/main" id="{00000000-0008-0000-0B00-00006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28575</xdr:rowOff>
        </xdr:from>
        <xdr:to>
          <xdr:col>36</xdr:col>
          <xdr:colOff>238125</xdr:colOff>
          <xdr:row>37</xdr:row>
          <xdr:rowOff>0</xdr:rowOff>
        </xdr:to>
        <xdr:sp macro="" textlink="">
          <xdr:nvSpPr>
            <xdr:cNvPr id="108908" name="Check Box 364" hidden="1">
              <a:extLst>
                <a:ext uri="{63B3BB69-23CF-44E3-9099-C40C66FF867C}">
                  <a14:compatExt spid="_x0000_s108908"/>
                </a:ext>
                <a:ext uri="{FF2B5EF4-FFF2-40B4-BE49-F238E27FC236}">
                  <a16:creationId xmlns:a16="http://schemas.microsoft.com/office/drawing/2014/main" id="{00000000-0008-0000-0B00-00006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28575</xdr:rowOff>
        </xdr:from>
        <xdr:to>
          <xdr:col>36</xdr:col>
          <xdr:colOff>238125</xdr:colOff>
          <xdr:row>37</xdr:row>
          <xdr:rowOff>0</xdr:rowOff>
        </xdr:to>
        <xdr:sp macro="" textlink="">
          <xdr:nvSpPr>
            <xdr:cNvPr id="108909" name="Check Box 365" hidden="1">
              <a:extLst>
                <a:ext uri="{63B3BB69-23CF-44E3-9099-C40C66FF867C}">
                  <a14:compatExt spid="_x0000_s108909"/>
                </a:ext>
                <a:ext uri="{FF2B5EF4-FFF2-40B4-BE49-F238E27FC236}">
                  <a16:creationId xmlns:a16="http://schemas.microsoft.com/office/drawing/2014/main" id="{00000000-0008-0000-0B00-00006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28575</xdr:rowOff>
        </xdr:from>
        <xdr:to>
          <xdr:col>36</xdr:col>
          <xdr:colOff>238125</xdr:colOff>
          <xdr:row>37</xdr:row>
          <xdr:rowOff>0</xdr:rowOff>
        </xdr:to>
        <xdr:sp macro="" textlink="">
          <xdr:nvSpPr>
            <xdr:cNvPr id="108910" name="Check Box 366" hidden="1">
              <a:extLst>
                <a:ext uri="{63B3BB69-23CF-44E3-9099-C40C66FF867C}">
                  <a14:compatExt spid="_x0000_s108910"/>
                </a:ext>
                <a:ext uri="{FF2B5EF4-FFF2-40B4-BE49-F238E27FC236}">
                  <a16:creationId xmlns:a16="http://schemas.microsoft.com/office/drawing/2014/main" id="{00000000-0008-0000-0B00-00006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28575</xdr:rowOff>
        </xdr:from>
        <xdr:to>
          <xdr:col>36</xdr:col>
          <xdr:colOff>238125</xdr:colOff>
          <xdr:row>37</xdr:row>
          <xdr:rowOff>0</xdr:rowOff>
        </xdr:to>
        <xdr:sp macro="" textlink="">
          <xdr:nvSpPr>
            <xdr:cNvPr id="108911" name="Check Box 367" hidden="1">
              <a:extLst>
                <a:ext uri="{63B3BB69-23CF-44E3-9099-C40C66FF867C}">
                  <a14:compatExt spid="_x0000_s108911"/>
                </a:ext>
                <a:ext uri="{FF2B5EF4-FFF2-40B4-BE49-F238E27FC236}">
                  <a16:creationId xmlns:a16="http://schemas.microsoft.com/office/drawing/2014/main" id="{00000000-0008-0000-0B00-00006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28575</xdr:rowOff>
        </xdr:from>
        <xdr:to>
          <xdr:col>36</xdr:col>
          <xdr:colOff>238125</xdr:colOff>
          <xdr:row>38</xdr:row>
          <xdr:rowOff>0</xdr:rowOff>
        </xdr:to>
        <xdr:sp macro="" textlink="">
          <xdr:nvSpPr>
            <xdr:cNvPr id="108912" name="Check Box 368" hidden="1">
              <a:extLst>
                <a:ext uri="{63B3BB69-23CF-44E3-9099-C40C66FF867C}">
                  <a14:compatExt spid="_x0000_s108912"/>
                </a:ext>
                <a:ext uri="{FF2B5EF4-FFF2-40B4-BE49-F238E27FC236}">
                  <a16:creationId xmlns:a16="http://schemas.microsoft.com/office/drawing/2014/main" id="{00000000-0008-0000-0B00-00007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28575</xdr:rowOff>
        </xdr:from>
        <xdr:to>
          <xdr:col>36</xdr:col>
          <xdr:colOff>238125</xdr:colOff>
          <xdr:row>38</xdr:row>
          <xdr:rowOff>0</xdr:rowOff>
        </xdr:to>
        <xdr:sp macro="" textlink="">
          <xdr:nvSpPr>
            <xdr:cNvPr id="108913" name="Check Box 369" hidden="1">
              <a:extLst>
                <a:ext uri="{63B3BB69-23CF-44E3-9099-C40C66FF867C}">
                  <a14:compatExt spid="_x0000_s108913"/>
                </a:ext>
                <a:ext uri="{FF2B5EF4-FFF2-40B4-BE49-F238E27FC236}">
                  <a16:creationId xmlns:a16="http://schemas.microsoft.com/office/drawing/2014/main" id="{00000000-0008-0000-0B00-00007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28575</xdr:rowOff>
        </xdr:from>
        <xdr:to>
          <xdr:col>36</xdr:col>
          <xdr:colOff>238125</xdr:colOff>
          <xdr:row>38</xdr:row>
          <xdr:rowOff>0</xdr:rowOff>
        </xdr:to>
        <xdr:sp macro="" textlink="">
          <xdr:nvSpPr>
            <xdr:cNvPr id="108914" name="Check Box 370" hidden="1">
              <a:extLst>
                <a:ext uri="{63B3BB69-23CF-44E3-9099-C40C66FF867C}">
                  <a14:compatExt spid="_x0000_s108914"/>
                </a:ext>
                <a:ext uri="{FF2B5EF4-FFF2-40B4-BE49-F238E27FC236}">
                  <a16:creationId xmlns:a16="http://schemas.microsoft.com/office/drawing/2014/main" id="{00000000-0008-0000-0B00-00007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37</xdr:row>
          <xdr:rowOff>28575</xdr:rowOff>
        </xdr:from>
        <xdr:to>
          <xdr:col>36</xdr:col>
          <xdr:colOff>238125</xdr:colOff>
          <xdr:row>38</xdr:row>
          <xdr:rowOff>0</xdr:rowOff>
        </xdr:to>
        <xdr:sp macro="" textlink="">
          <xdr:nvSpPr>
            <xdr:cNvPr id="108915" name="Check Box 371" hidden="1">
              <a:extLst>
                <a:ext uri="{63B3BB69-23CF-44E3-9099-C40C66FF867C}">
                  <a14:compatExt spid="_x0000_s108915"/>
                </a:ext>
                <a:ext uri="{FF2B5EF4-FFF2-40B4-BE49-F238E27FC236}">
                  <a16:creationId xmlns:a16="http://schemas.microsoft.com/office/drawing/2014/main" id="{00000000-0008-0000-0B00-00007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28575</xdr:rowOff>
        </xdr:from>
        <xdr:to>
          <xdr:col>36</xdr:col>
          <xdr:colOff>238125</xdr:colOff>
          <xdr:row>38</xdr:row>
          <xdr:rowOff>0</xdr:rowOff>
        </xdr:to>
        <xdr:sp macro="" textlink="">
          <xdr:nvSpPr>
            <xdr:cNvPr id="108916" name="Check Box 372" hidden="1">
              <a:extLst>
                <a:ext uri="{63B3BB69-23CF-44E3-9099-C40C66FF867C}">
                  <a14:compatExt spid="_x0000_s108916"/>
                </a:ext>
                <a:ext uri="{FF2B5EF4-FFF2-40B4-BE49-F238E27FC236}">
                  <a16:creationId xmlns:a16="http://schemas.microsoft.com/office/drawing/2014/main" id="{00000000-0008-0000-0B00-00007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38</xdr:row>
          <xdr:rowOff>28575</xdr:rowOff>
        </xdr:from>
        <xdr:to>
          <xdr:col>36</xdr:col>
          <xdr:colOff>238125</xdr:colOff>
          <xdr:row>39</xdr:row>
          <xdr:rowOff>0</xdr:rowOff>
        </xdr:to>
        <xdr:sp macro="" textlink="">
          <xdr:nvSpPr>
            <xdr:cNvPr id="108917" name="Check Box 373" hidden="1">
              <a:extLst>
                <a:ext uri="{63B3BB69-23CF-44E3-9099-C40C66FF867C}">
                  <a14:compatExt spid="_x0000_s108917"/>
                </a:ext>
                <a:ext uri="{FF2B5EF4-FFF2-40B4-BE49-F238E27FC236}">
                  <a16:creationId xmlns:a16="http://schemas.microsoft.com/office/drawing/2014/main" id="{00000000-0008-0000-0B00-00007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28575</xdr:rowOff>
        </xdr:from>
        <xdr:to>
          <xdr:col>36</xdr:col>
          <xdr:colOff>238125</xdr:colOff>
          <xdr:row>39</xdr:row>
          <xdr:rowOff>0</xdr:rowOff>
        </xdr:to>
        <xdr:sp macro="" textlink="">
          <xdr:nvSpPr>
            <xdr:cNvPr id="108918" name="Check Box 374" hidden="1">
              <a:extLst>
                <a:ext uri="{63B3BB69-23CF-44E3-9099-C40C66FF867C}">
                  <a14:compatExt spid="_x0000_s108918"/>
                </a:ext>
                <a:ext uri="{FF2B5EF4-FFF2-40B4-BE49-F238E27FC236}">
                  <a16:creationId xmlns:a16="http://schemas.microsoft.com/office/drawing/2014/main" id="{00000000-0008-0000-0B00-00007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xdr:row>
          <xdr:rowOff>28575</xdr:rowOff>
        </xdr:from>
        <xdr:to>
          <xdr:col>36</xdr:col>
          <xdr:colOff>238125</xdr:colOff>
          <xdr:row>39</xdr:row>
          <xdr:rowOff>0</xdr:rowOff>
        </xdr:to>
        <xdr:sp macro="" textlink="">
          <xdr:nvSpPr>
            <xdr:cNvPr id="108919" name="Check Box 375" hidden="1">
              <a:extLst>
                <a:ext uri="{63B3BB69-23CF-44E3-9099-C40C66FF867C}">
                  <a14:compatExt spid="_x0000_s108919"/>
                </a:ext>
                <a:ext uri="{FF2B5EF4-FFF2-40B4-BE49-F238E27FC236}">
                  <a16:creationId xmlns:a16="http://schemas.microsoft.com/office/drawing/2014/main" id="{00000000-0008-0000-0B00-00007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xdr:row>
          <xdr:rowOff>28575</xdr:rowOff>
        </xdr:from>
        <xdr:to>
          <xdr:col>36</xdr:col>
          <xdr:colOff>238125</xdr:colOff>
          <xdr:row>39</xdr:row>
          <xdr:rowOff>0</xdr:rowOff>
        </xdr:to>
        <xdr:sp macro="" textlink="">
          <xdr:nvSpPr>
            <xdr:cNvPr id="108920" name="Check Box 376" hidden="1">
              <a:extLst>
                <a:ext uri="{63B3BB69-23CF-44E3-9099-C40C66FF867C}">
                  <a14:compatExt spid="_x0000_s108920"/>
                </a:ext>
                <a:ext uri="{FF2B5EF4-FFF2-40B4-BE49-F238E27FC236}">
                  <a16:creationId xmlns:a16="http://schemas.microsoft.com/office/drawing/2014/main" id="{00000000-0008-0000-0B00-00007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38</xdr:row>
          <xdr:rowOff>28575</xdr:rowOff>
        </xdr:from>
        <xdr:to>
          <xdr:col>36</xdr:col>
          <xdr:colOff>238125</xdr:colOff>
          <xdr:row>39</xdr:row>
          <xdr:rowOff>0</xdr:rowOff>
        </xdr:to>
        <xdr:sp macro="" textlink="">
          <xdr:nvSpPr>
            <xdr:cNvPr id="108921" name="Check Box 377" hidden="1">
              <a:extLst>
                <a:ext uri="{63B3BB69-23CF-44E3-9099-C40C66FF867C}">
                  <a14:compatExt spid="_x0000_s108921"/>
                </a:ext>
                <a:ext uri="{FF2B5EF4-FFF2-40B4-BE49-F238E27FC236}">
                  <a16:creationId xmlns:a16="http://schemas.microsoft.com/office/drawing/2014/main" id="{00000000-0008-0000-0B00-00007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28575</xdr:rowOff>
        </xdr:from>
        <xdr:to>
          <xdr:col>36</xdr:col>
          <xdr:colOff>238125</xdr:colOff>
          <xdr:row>40</xdr:row>
          <xdr:rowOff>0</xdr:rowOff>
        </xdr:to>
        <xdr:sp macro="" textlink="">
          <xdr:nvSpPr>
            <xdr:cNvPr id="108922" name="Check Box 378" hidden="1">
              <a:extLst>
                <a:ext uri="{63B3BB69-23CF-44E3-9099-C40C66FF867C}">
                  <a14:compatExt spid="_x0000_s108922"/>
                </a:ext>
                <a:ext uri="{FF2B5EF4-FFF2-40B4-BE49-F238E27FC236}">
                  <a16:creationId xmlns:a16="http://schemas.microsoft.com/office/drawing/2014/main" id="{00000000-0008-0000-0B00-00007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28575</xdr:rowOff>
        </xdr:from>
        <xdr:to>
          <xdr:col>36</xdr:col>
          <xdr:colOff>238125</xdr:colOff>
          <xdr:row>40</xdr:row>
          <xdr:rowOff>0</xdr:rowOff>
        </xdr:to>
        <xdr:sp macro="" textlink="">
          <xdr:nvSpPr>
            <xdr:cNvPr id="108923" name="Check Box 379" hidden="1">
              <a:extLst>
                <a:ext uri="{63B3BB69-23CF-44E3-9099-C40C66FF867C}">
                  <a14:compatExt spid="_x0000_s108923"/>
                </a:ext>
                <a:ext uri="{FF2B5EF4-FFF2-40B4-BE49-F238E27FC236}">
                  <a16:creationId xmlns:a16="http://schemas.microsoft.com/office/drawing/2014/main" id="{00000000-0008-0000-0B00-00007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28575</xdr:rowOff>
        </xdr:from>
        <xdr:to>
          <xdr:col>36</xdr:col>
          <xdr:colOff>238125</xdr:colOff>
          <xdr:row>40</xdr:row>
          <xdr:rowOff>0</xdr:rowOff>
        </xdr:to>
        <xdr:sp macro="" textlink="">
          <xdr:nvSpPr>
            <xdr:cNvPr id="108924" name="Check Box 380" hidden="1">
              <a:extLst>
                <a:ext uri="{63B3BB69-23CF-44E3-9099-C40C66FF867C}">
                  <a14:compatExt spid="_x0000_s108924"/>
                </a:ext>
                <a:ext uri="{FF2B5EF4-FFF2-40B4-BE49-F238E27FC236}">
                  <a16:creationId xmlns:a16="http://schemas.microsoft.com/office/drawing/2014/main" id="{00000000-0008-0000-0B00-00007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39</xdr:row>
          <xdr:rowOff>28575</xdr:rowOff>
        </xdr:from>
        <xdr:to>
          <xdr:col>36</xdr:col>
          <xdr:colOff>238125</xdr:colOff>
          <xdr:row>40</xdr:row>
          <xdr:rowOff>0</xdr:rowOff>
        </xdr:to>
        <xdr:sp macro="" textlink="">
          <xdr:nvSpPr>
            <xdr:cNvPr id="108925" name="Check Box 381" hidden="1">
              <a:extLst>
                <a:ext uri="{63B3BB69-23CF-44E3-9099-C40C66FF867C}">
                  <a14:compatExt spid="_x0000_s108925"/>
                </a:ext>
                <a:ext uri="{FF2B5EF4-FFF2-40B4-BE49-F238E27FC236}">
                  <a16:creationId xmlns:a16="http://schemas.microsoft.com/office/drawing/2014/main" id="{00000000-0008-0000-0B00-00007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39</xdr:row>
          <xdr:rowOff>28575</xdr:rowOff>
        </xdr:from>
        <xdr:to>
          <xdr:col>36</xdr:col>
          <xdr:colOff>238125</xdr:colOff>
          <xdr:row>40</xdr:row>
          <xdr:rowOff>0</xdr:rowOff>
        </xdr:to>
        <xdr:sp macro="" textlink="">
          <xdr:nvSpPr>
            <xdr:cNvPr id="108926" name="Check Box 382" hidden="1">
              <a:extLst>
                <a:ext uri="{63B3BB69-23CF-44E3-9099-C40C66FF867C}">
                  <a14:compatExt spid="_x0000_s108926"/>
                </a:ext>
                <a:ext uri="{FF2B5EF4-FFF2-40B4-BE49-F238E27FC236}">
                  <a16:creationId xmlns:a16="http://schemas.microsoft.com/office/drawing/2014/main" id="{00000000-0008-0000-0B00-00007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40</xdr:row>
          <xdr:rowOff>28575</xdr:rowOff>
        </xdr:from>
        <xdr:to>
          <xdr:col>36</xdr:col>
          <xdr:colOff>238125</xdr:colOff>
          <xdr:row>41</xdr:row>
          <xdr:rowOff>0</xdr:rowOff>
        </xdr:to>
        <xdr:sp macro="" textlink="">
          <xdr:nvSpPr>
            <xdr:cNvPr id="108927" name="Check Box 383" hidden="1">
              <a:extLst>
                <a:ext uri="{63B3BB69-23CF-44E3-9099-C40C66FF867C}">
                  <a14:compatExt spid="_x0000_s108927"/>
                </a:ext>
                <a:ext uri="{FF2B5EF4-FFF2-40B4-BE49-F238E27FC236}">
                  <a16:creationId xmlns:a16="http://schemas.microsoft.com/office/drawing/2014/main" id="{00000000-0008-0000-0B00-00007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28575</xdr:rowOff>
        </xdr:from>
        <xdr:to>
          <xdr:col>36</xdr:col>
          <xdr:colOff>238125</xdr:colOff>
          <xdr:row>41</xdr:row>
          <xdr:rowOff>0</xdr:rowOff>
        </xdr:to>
        <xdr:sp macro="" textlink="">
          <xdr:nvSpPr>
            <xdr:cNvPr id="108928" name="Check Box 384" hidden="1">
              <a:extLst>
                <a:ext uri="{63B3BB69-23CF-44E3-9099-C40C66FF867C}">
                  <a14:compatExt spid="_x0000_s108928"/>
                </a:ext>
                <a:ext uri="{FF2B5EF4-FFF2-40B4-BE49-F238E27FC236}">
                  <a16:creationId xmlns:a16="http://schemas.microsoft.com/office/drawing/2014/main" id="{00000000-0008-0000-0B00-00008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40</xdr:row>
          <xdr:rowOff>28575</xdr:rowOff>
        </xdr:from>
        <xdr:to>
          <xdr:col>36</xdr:col>
          <xdr:colOff>238125</xdr:colOff>
          <xdr:row>41</xdr:row>
          <xdr:rowOff>0</xdr:rowOff>
        </xdr:to>
        <xdr:sp macro="" textlink="">
          <xdr:nvSpPr>
            <xdr:cNvPr id="108929" name="Check Box 385" hidden="1">
              <a:extLst>
                <a:ext uri="{63B3BB69-23CF-44E3-9099-C40C66FF867C}">
                  <a14:compatExt spid="_x0000_s108929"/>
                </a:ext>
                <a:ext uri="{FF2B5EF4-FFF2-40B4-BE49-F238E27FC236}">
                  <a16:creationId xmlns:a16="http://schemas.microsoft.com/office/drawing/2014/main" id="{00000000-0008-0000-0B00-00008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28575</xdr:rowOff>
        </xdr:from>
        <xdr:to>
          <xdr:col>36</xdr:col>
          <xdr:colOff>238125</xdr:colOff>
          <xdr:row>41</xdr:row>
          <xdr:rowOff>0</xdr:rowOff>
        </xdr:to>
        <xdr:sp macro="" textlink="">
          <xdr:nvSpPr>
            <xdr:cNvPr id="108930" name="Check Box 386" hidden="1">
              <a:extLst>
                <a:ext uri="{63B3BB69-23CF-44E3-9099-C40C66FF867C}">
                  <a14:compatExt spid="_x0000_s108930"/>
                </a:ext>
                <a:ext uri="{FF2B5EF4-FFF2-40B4-BE49-F238E27FC236}">
                  <a16:creationId xmlns:a16="http://schemas.microsoft.com/office/drawing/2014/main" id="{00000000-0008-0000-0B00-00008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28575</xdr:rowOff>
        </xdr:from>
        <xdr:to>
          <xdr:col>36</xdr:col>
          <xdr:colOff>238125</xdr:colOff>
          <xdr:row>41</xdr:row>
          <xdr:rowOff>0</xdr:rowOff>
        </xdr:to>
        <xdr:sp macro="" textlink="">
          <xdr:nvSpPr>
            <xdr:cNvPr id="108931" name="Check Box 387" hidden="1">
              <a:extLst>
                <a:ext uri="{63B3BB69-23CF-44E3-9099-C40C66FF867C}">
                  <a14:compatExt spid="_x0000_s108931"/>
                </a:ext>
                <a:ext uri="{FF2B5EF4-FFF2-40B4-BE49-F238E27FC236}">
                  <a16:creationId xmlns:a16="http://schemas.microsoft.com/office/drawing/2014/main" id="{00000000-0008-0000-0B00-00008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28575</xdr:rowOff>
        </xdr:from>
        <xdr:to>
          <xdr:col>36</xdr:col>
          <xdr:colOff>238125</xdr:colOff>
          <xdr:row>42</xdr:row>
          <xdr:rowOff>0</xdr:rowOff>
        </xdr:to>
        <xdr:sp macro="" textlink="">
          <xdr:nvSpPr>
            <xdr:cNvPr id="108932" name="Check Box 388" hidden="1">
              <a:extLst>
                <a:ext uri="{63B3BB69-23CF-44E3-9099-C40C66FF867C}">
                  <a14:compatExt spid="_x0000_s108932"/>
                </a:ext>
                <a:ext uri="{FF2B5EF4-FFF2-40B4-BE49-F238E27FC236}">
                  <a16:creationId xmlns:a16="http://schemas.microsoft.com/office/drawing/2014/main" id="{00000000-0008-0000-0B00-00008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28575</xdr:rowOff>
        </xdr:from>
        <xdr:to>
          <xdr:col>36</xdr:col>
          <xdr:colOff>238125</xdr:colOff>
          <xdr:row>42</xdr:row>
          <xdr:rowOff>0</xdr:rowOff>
        </xdr:to>
        <xdr:sp macro="" textlink="">
          <xdr:nvSpPr>
            <xdr:cNvPr id="108933" name="Check Box 389" hidden="1">
              <a:extLst>
                <a:ext uri="{63B3BB69-23CF-44E3-9099-C40C66FF867C}">
                  <a14:compatExt spid="_x0000_s108933"/>
                </a:ext>
                <a:ext uri="{FF2B5EF4-FFF2-40B4-BE49-F238E27FC236}">
                  <a16:creationId xmlns:a16="http://schemas.microsoft.com/office/drawing/2014/main" id="{00000000-0008-0000-0B00-00008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41</xdr:row>
          <xdr:rowOff>28575</xdr:rowOff>
        </xdr:from>
        <xdr:to>
          <xdr:col>36</xdr:col>
          <xdr:colOff>238125</xdr:colOff>
          <xdr:row>42</xdr:row>
          <xdr:rowOff>0</xdr:rowOff>
        </xdr:to>
        <xdr:sp macro="" textlink="">
          <xdr:nvSpPr>
            <xdr:cNvPr id="108934" name="Check Box 390" hidden="1">
              <a:extLst>
                <a:ext uri="{63B3BB69-23CF-44E3-9099-C40C66FF867C}">
                  <a14:compatExt spid="_x0000_s108934"/>
                </a:ext>
                <a:ext uri="{FF2B5EF4-FFF2-40B4-BE49-F238E27FC236}">
                  <a16:creationId xmlns:a16="http://schemas.microsoft.com/office/drawing/2014/main" id="{00000000-0008-0000-0B00-00008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28575</xdr:rowOff>
        </xdr:from>
        <xdr:to>
          <xdr:col>36</xdr:col>
          <xdr:colOff>238125</xdr:colOff>
          <xdr:row>42</xdr:row>
          <xdr:rowOff>0</xdr:rowOff>
        </xdr:to>
        <xdr:sp macro="" textlink="">
          <xdr:nvSpPr>
            <xdr:cNvPr id="108935" name="Check Box 391" hidden="1">
              <a:extLst>
                <a:ext uri="{63B3BB69-23CF-44E3-9099-C40C66FF867C}">
                  <a14:compatExt spid="_x0000_s108935"/>
                </a:ext>
                <a:ext uri="{FF2B5EF4-FFF2-40B4-BE49-F238E27FC236}">
                  <a16:creationId xmlns:a16="http://schemas.microsoft.com/office/drawing/2014/main" id="{00000000-0008-0000-0B00-00008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xdr:row>
          <xdr:rowOff>28575</xdr:rowOff>
        </xdr:from>
        <xdr:to>
          <xdr:col>36</xdr:col>
          <xdr:colOff>238125</xdr:colOff>
          <xdr:row>42</xdr:row>
          <xdr:rowOff>0</xdr:rowOff>
        </xdr:to>
        <xdr:sp macro="" textlink="">
          <xdr:nvSpPr>
            <xdr:cNvPr id="108936" name="Check Box 392" hidden="1">
              <a:extLst>
                <a:ext uri="{63B3BB69-23CF-44E3-9099-C40C66FF867C}">
                  <a14:compatExt spid="_x0000_s108936"/>
                </a:ext>
                <a:ext uri="{FF2B5EF4-FFF2-40B4-BE49-F238E27FC236}">
                  <a16:creationId xmlns:a16="http://schemas.microsoft.com/office/drawing/2014/main" id="{00000000-0008-0000-0B00-00008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42</xdr:row>
          <xdr:rowOff>28575</xdr:rowOff>
        </xdr:from>
        <xdr:to>
          <xdr:col>36</xdr:col>
          <xdr:colOff>238125</xdr:colOff>
          <xdr:row>43</xdr:row>
          <xdr:rowOff>0</xdr:rowOff>
        </xdr:to>
        <xdr:sp macro="" textlink="">
          <xdr:nvSpPr>
            <xdr:cNvPr id="108937" name="Check Box 393" hidden="1">
              <a:extLst>
                <a:ext uri="{63B3BB69-23CF-44E3-9099-C40C66FF867C}">
                  <a14:compatExt spid="_x0000_s108937"/>
                </a:ext>
                <a:ext uri="{FF2B5EF4-FFF2-40B4-BE49-F238E27FC236}">
                  <a16:creationId xmlns:a16="http://schemas.microsoft.com/office/drawing/2014/main" id="{00000000-0008-0000-0B00-00008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28575</xdr:rowOff>
        </xdr:from>
        <xdr:to>
          <xdr:col>36</xdr:col>
          <xdr:colOff>238125</xdr:colOff>
          <xdr:row>43</xdr:row>
          <xdr:rowOff>0</xdr:rowOff>
        </xdr:to>
        <xdr:sp macro="" textlink="">
          <xdr:nvSpPr>
            <xdr:cNvPr id="108938" name="Check Box 394" hidden="1">
              <a:extLst>
                <a:ext uri="{63B3BB69-23CF-44E3-9099-C40C66FF867C}">
                  <a14:compatExt spid="_x0000_s108938"/>
                </a:ext>
                <a:ext uri="{FF2B5EF4-FFF2-40B4-BE49-F238E27FC236}">
                  <a16:creationId xmlns:a16="http://schemas.microsoft.com/office/drawing/2014/main" id="{00000000-0008-0000-0B00-00008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42</xdr:row>
          <xdr:rowOff>28575</xdr:rowOff>
        </xdr:from>
        <xdr:to>
          <xdr:col>36</xdr:col>
          <xdr:colOff>238125</xdr:colOff>
          <xdr:row>43</xdr:row>
          <xdr:rowOff>0</xdr:rowOff>
        </xdr:to>
        <xdr:sp macro="" textlink="">
          <xdr:nvSpPr>
            <xdr:cNvPr id="108939" name="Check Box 395" hidden="1">
              <a:extLst>
                <a:ext uri="{63B3BB69-23CF-44E3-9099-C40C66FF867C}">
                  <a14:compatExt spid="_x0000_s108939"/>
                </a:ext>
                <a:ext uri="{FF2B5EF4-FFF2-40B4-BE49-F238E27FC236}">
                  <a16:creationId xmlns:a16="http://schemas.microsoft.com/office/drawing/2014/main" id="{00000000-0008-0000-0B00-00008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42</xdr:row>
          <xdr:rowOff>28575</xdr:rowOff>
        </xdr:from>
        <xdr:to>
          <xdr:col>36</xdr:col>
          <xdr:colOff>238125</xdr:colOff>
          <xdr:row>43</xdr:row>
          <xdr:rowOff>0</xdr:rowOff>
        </xdr:to>
        <xdr:sp macro="" textlink="">
          <xdr:nvSpPr>
            <xdr:cNvPr id="108940" name="Check Box 396" hidden="1">
              <a:extLst>
                <a:ext uri="{63B3BB69-23CF-44E3-9099-C40C66FF867C}">
                  <a14:compatExt spid="_x0000_s108940"/>
                </a:ext>
                <a:ext uri="{FF2B5EF4-FFF2-40B4-BE49-F238E27FC236}">
                  <a16:creationId xmlns:a16="http://schemas.microsoft.com/office/drawing/2014/main" id="{00000000-0008-0000-0B00-00008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42</xdr:row>
          <xdr:rowOff>28575</xdr:rowOff>
        </xdr:from>
        <xdr:to>
          <xdr:col>36</xdr:col>
          <xdr:colOff>238125</xdr:colOff>
          <xdr:row>43</xdr:row>
          <xdr:rowOff>0</xdr:rowOff>
        </xdr:to>
        <xdr:sp macro="" textlink="">
          <xdr:nvSpPr>
            <xdr:cNvPr id="108941" name="Check Box 397" hidden="1">
              <a:extLst>
                <a:ext uri="{63B3BB69-23CF-44E3-9099-C40C66FF867C}">
                  <a14:compatExt spid="_x0000_s108941"/>
                </a:ext>
                <a:ext uri="{FF2B5EF4-FFF2-40B4-BE49-F238E27FC236}">
                  <a16:creationId xmlns:a16="http://schemas.microsoft.com/office/drawing/2014/main" id="{00000000-0008-0000-0B00-00008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28575</xdr:rowOff>
        </xdr:from>
        <xdr:to>
          <xdr:col>36</xdr:col>
          <xdr:colOff>238125</xdr:colOff>
          <xdr:row>44</xdr:row>
          <xdr:rowOff>0</xdr:rowOff>
        </xdr:to>
        <xdr:sp macro="" textlink="">
          <xdr:nvSpPr>
            <xdr:cNvPr id="108942" name="Check Box 398" hidden="1">
              <a:extLst>
                <a:ext uri="{63B3BB69-23CF-44E3-9099-C40C66FF867C}">
                  <a14:compatExt spid="_x0000_s108942"/>
                </a:ext>
                <a:ext uri="{FF2B5EF4-FFF2-40B4-BE49-F238E27FC236}">
                  <a16:creationId xmlns:a16="http://schemas.microsoft.com/office/drawing/2014/main" id="{00000000-0008-0000-0B00-00008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28575</xdr:rowOff>
        </xdr:from>
        <xdr:to>
          <xdr:col>36</xdr:col>
          <xdr:colOff>238125</xdr:colOff>
          <xdr:row>44</xdr:row>
          <xdr:rowOff>0</xdr:rowOff>
        </xdr:to>
        <xdr:sp macro="" textlink="">
          <xdr:nvSpPr>
            <xdr:cNvPr id="108943" name="Check Box 399" hidden="1">
              <a:extLst>
                <a:ext uri="{63B3BB69-23CF-44E3-9099-C40C66FF867C}">
                  <a14:compatExt spid="_x0000_s108943"/>
                </a:ext>
                <a:ext uri="{FF2B5EF4-FFF2-40B4-BE49-F238E27FC236}">
                  <a16:creationId xmlns:a16="http://schemas.microsoft.com/office/drawing/2014/main" id="{00000000-0008-0000-0B00-00008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43</xdr:row>
          <xdr:rowOff>28575</xdr:rowOff>
        </xdr:from>
        <xdr:to>
          <xdr:col>36</xdr:col>
          <xdr:colOff>238125</xdr:colOff>
          <xdr:row>44</xdr:row>
          <xdr:rowOff>0</xdr:rowOff>
        </xdr:to>
        <xdr:sp macro="" textlink="">
          <xdr:nvSpPr>
            <xdr:cNvPr id="108944" name="Check Box 400" hidden="1">
              <a:extLst>
                <a:ext uri="{63B3BB69-23CF-44E3-9099-C40C66FF867C}">
                  <a14:compatExt spid="_x0000_s108944"/>
                </a:ext>
                <a:ext uri="{FF2B5EF4-FFF2-40B4-BE49-F238E27FC236}">
                  <a16:creationId xmlns:a16="http://schemas.microsoft.com/office/drawing/2014/main" id="{00000000-0008-0000-0B00-00009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28575</xdr:rowOff>
        </xdr:from>
        <xdr:to>
          <xdr:col>36</xdr:col>
          <xdr:colOff>238125</xdr:colOff>
          <xdr:row>44</xdr:row>
          <xdr:rowOff>0</xdr:rowOff>
        </xdr:to>
        <xdr:sp macro="" textlink="">
          <xdr:nvSpPr>
            <xdr:cNvPr id="108945" name="Check Box 401" hidden="1">
              <a:extLst>
                <a:ext uri="{63B3BB69-23CF-44E3-9099-C40C66FF867C}">
                  <a14:compatExt spid="_x0000_s108945"/>
                </a:ext>
                <a:ext uri="{FF2B5EF4-FFF2-40B4-BE49-F238E27FC236}">
                  <a16:creationId xmlns:a16="http://schemas.microsoft.com/office/drawing/2014/main" id="{00000000-0008-0000-0B00-00009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xdr:row>
          <xdr:rowOff>28575</xdr:rowOff>
        </xdr:from>
        <xdr:to>
          <xdr:col>36</xdr:col>
          <xdr:colOff>238125</xdr:colOff>
          <xdr:row>44</xdr:row>
          <xdr:rowOff>0</xdr:rowOff>
        </xdr:to>
        <xdr:sp macro="" textlink="">
          <xdr:nvSpPr>
            <xdr:cNvPr id="108946" name="Check Box 402" hidden="1">
              <a:extLst>
                <a:ext uri="{63B3BB69-23CF-44E3-9099-C40C66FF867C}">
                  <a14:compatExt spid="_x0000_s108946"/>
                </a:ext>
                <a:ext uri="{FF2B5EF4-FFF2-40B4-BE49-F238E27FC236}">
                  <a16:creationId xmlns:a16="http://schemas.microsoft.com/office/drawing/2014/main" id="{00000000-0008-0000-0B00-00009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44</xdr:row>
          <xdr:rowOff>28575</xdr:rowOff>
        </xdr:from>
        <xdr:to>
          <xdr:col>36</xdr:col>
          <xdr:colOff>238125</xdr:colOff>
          <xdr:row>45</xdr:row>
          <xdr:rowOff>0</xdr:rowOff>
        </xdr:to>
        <xdr:sp macro="" textlink="">
          <xdr:nvSpPr>
            <xdr:cNvPr id="108947" name="Check Box 403" hidden="1">
              <a:extLst>
                <a:ext uri="{63B3BB69-23CF-44E3-9099-C40C66FF867C}">
                  <a14:compatExt spid="_x0000_s108947"/>
                </a:ext>
                <a:ext uri="{FF2B5EF4-FFF2-40B4-BE49-F238E27FC236}">
                  <a16:creationId xmlns:a16="http://schemas.microsoft.com/office/drawing/2014/main" id="{00000000-0008-0000-0B00-00009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28575</xdr:rowOff>
        </xdr:from>
        <xdr:to>
          <xdr:col>36</xdr:col>
          <xdr:colOff>238125</xdr:colOff>
          <xdr:row>45</xdr:row>
          <xdr:rowOff>0</xdr:rowOff>
        </xdr:to>
        <xdr:sp macro="" textlink="">
          <xdr:nvSpPr>
            <xdr:cNvPr id="108948" name="Check Box 404" hidden="1">
              <a:extLst>
                <a:ext uri="{63B3BB69-23CF-44E3-9099-C40C66FF867C}">
                  <a14:compatExt spid="_x0000_s108948"/>
                </a:ext>
                <a:ext uri="{FF2B5EF4-FFF2-40B4-BE49-F238E27FC236}">
                  <a16:creationId xmlns:a16="http://schemas.microsoft.com/office/drawing/2014/main" id="{00000000-0008-0000-0B00-00009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44</xdr:row>
          <xdr:rowOff>28575</xdr:rowOff>
        </xdr:from>
        <xdr:to>
          <xdr:col>36</xdr:col>
          <xdr:colOff>238125</xdr:colOff>
          <xdr:row>45</xdr:row>
          <xdr:rowOff>0</xdr:rowOff>
        </xdr:to>
        <xdr:sp macro="" textlink="">
          <xdr:nvSpPr>
            <xdr:cNvPr id="108949" name="Check Box 405" hidden="1">
              <a:extLst>
                <a:ext uri="{63B3BB69-23CF-44E3-9099-C40C66FF867C}">
                  <a14:compatExt spid="_x0000_s108949"/>
                </a:ext>
                <a:ext uri="{FF2B5EF4-FFF2-40B4-BE49-F238E27FC236}">
                  <a16:creationId xmlns:a16="http://schemas.microsoft.com/office/drawing/2014/main" id="{00000000-0008-0000-0B00-00009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44</xdr:row>
          <xdr:rowOff>28575</xdr:rowOff>
        </xdr:from>
        <xdr:to>
          <xdr:col>36</xdr:col>
          <xdr:colOff>238125</xdr:colOff>
          <xdr:row>45</xdr:row>
          <xdr:rowOff>0</xdr:rowOff>
        </xdr:to>
        <xdr:sp macro="" textlink="">
          <xdr:nvSpPr>
            <xdr:cNvPr id="108950" name="Check Box 406" hidden="1">
              <a:extLst>
                <a:ext uri="{63B3BB69-23CF-44E3-9099-C40C66FF867C}">
                  <a14:compatExt spid="_x0000_s108950"/>
                </a:ext>
                <a:ext uri="{FF2B5EF4-FFF2-40B4-BE49-F238E27FC236}">
                  <a16:creationId xmlns:a16="http://schemas.microsoft.com/office/drawing/2014/main" id="{00000000-0008-0000-0B00-00009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28575</xdr:rowOff>
        </xdr:from>
        <xdr:to>
          <xdr:col>36</xdr:col>
          <xdr:colOff>238125</xdr:colOff>
          <xdr:row>45</xdr:row>
          <xdr:rowOff>0</xdr:rowOff>
        </xdr:to>
        <xdr:sp macro="" textlink="">
          <xdr:nvSpPr>
            <xdr:cNvPr id="108951" name="Check Box 407" hidden="1">
              <a:extLst>
                <a:ext uri="{63B3BB69-23CF-44E3-9099-C40C66FF867C}">
                  <a14:compatExt spid="_x0000_s108951"/>
                </a:ext>
                <a:ext uri="{FF2B5EF4-FFF2-40B4-BE49-F238E27FC236}">
                  <a16:creationId xmlns:a16="http://schemas.microsoft.com/office/drawing/2014/main" id="{00000000-0008-0000-0B00-00009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28575</xdr:rowOff>
        </xdr:from>
        <xdr:to>
          <xdr:col>36</xdr:col>
          <xdr:colOff>238125</xdr:colOff>
          <xdr:row>46</xdr:row>
          <xdr:rowOff>0</xdr:rowOff>
        </xdr:to>
        <xdr:sp macro="" textlink="">
          <xdr:nvSpPr>
            <xdr:cNvPr id="108952" name="Check Box 408" hidden="1">
              <a:extLst>
                <a:ext uri="{63B3BB69-23CF-44E3-9099-C40C66FF867C}">
                  <a14:compatExt spid="_x0000_s108952"/>
                </a:ext>
                <a:ext uri="{FF2B5EF4-FFF2-40B4-BE49-F238E27FC236}">
                  <a16:creationId xmlns:a16="http://schemas.microsoft.com/office/drawing/2014/main" id="{00000000-0008-0000-0B00-00009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28575</xdr:rowOff>
        </xdr:from>
        <xdr:to>
          <xdr:col>36</xdr:col>
          <xdr:colOff>238125</xdr:colOff>
          <xdr:row>46</xdr:row>
          <xdr:rowOff>0</xdr:rowOff>
        </xdr:to>
        <xdr:sp macro="" textlink="">
          <xdr:nvSpPr>
            <xdr:cNvPr id="108953" name="Check Box 409" hidden="1">
              <a:extLst>
                <a:ext uri="{63B3BB69-23CF-44E3-9099-C40C66FF867C}">
                  <a14:compatExt spid="_x0000_s108953"/>
                </a:ext>
                <a:ext uri="{FF2B5EF4-FFF2-40B4-BE49-F238E27FC236}">
                  <a16:creationId xmlns:a16="http://schemas.microsoft.com/office/drawing/2014/main" id="{00000000-0008-0000-0B00-00009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45</xdr:row>
          <xdr:rowOff>28575</xdr:rowOff>
        </xdr:from>
        <xdr:to>
          <xdr:col>36</xdr:col>
          <xdr:colOff>238125</xdr:colOff>
          <xdr:row>46</xdr:row>
          <xdr:rowOff>0</xdr:rowOff>
        </xdr:to>
        <xdr:sp macro="" textlink="">
          <xdr:nvSpPr>
            <xdr:cNvPr id="108954" name="Check Box 410" hidden="1">
              <a:extLst>
                <a:ext uri="{63B3BB69-23CF-44E3-9099-C40C66FF867C}">
                  <a14:compatExt spid="_x0000_s108954"/>
                </a:ext>
                <a:ext uri="{FF2B5EF4-FFF2-40B4-BE49-F238E27FC236}">
                  <a16:creationId xmlns:a16="http://schemas.microsoft.com/office/drawing/2014/main" id="{00000000-0008-0000-0B00-00009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45</xdr:row>
          <xdr:rowOff>28575</xdr:rowOff>
        </xdr:from>
        <xdr:to>
          <xdr:col>36</xdr:col>
          <xdr:colOff>238125</xdr:colOff>
          <xdr:row>46</xdr:row>
          <xdr:rowOff>0</xdr:rowOff>
        </xdr:to>
        <xdr:sp macro="" textlink="">
          <xdr:nvSpPr>
            <xdr:cNvPr id="108955" name="Check Box 411" hidden="1">
              <a:extLst>
                <a:ext uri="{63B3BB69-23CF-44E3-9099-C40C66FF867C}">
                  <a14:compatExt spid="_x0000_s108955"/>
                </a:ext>
                <a:ext uri="{FF2B5EF4-FFF2-40B4-BE49-F238E27FC236}">
                  <a16:creationId xmlns:a16="http://schemas.microsoft.com/office/drawing/2014/main" id="{00000000-0008-0000-0B00-00009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28575</xdr:rowOff>
        </xdr:from>
        <xdr:to>
          <xdr:col>36</xdr:col>
          <xdr:colOff>238125</xdr:colOff>
          <xdr:row>46</xdr:row>
          <xdr:rowOff>0</xdr:rowOff>
        </xdr:to>
        <xdr:sp macro="" textlink="">
          <xdr:nvSpPr>
            <xdr:cNvPr id="108956" name="Check Box 412" hidden="1">
              <a:extLst>
                <a:ext uri="{63B3BB69-23CF-44E3-9099-C40C66FF867C}">
                  <a14:compatExt spid="_x0000_s108956"/>
                </a:ext>
                <a:ext uri="{FF2B5EF4-FFF2-40B4-BE49-F238E27FC236}">
                  <a16:creationId xmlns:a16="http://schemas.microsoft.com/office/drawing/2014/main" id="{00000000-0008-0000-0B00-00009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46</xdr:row>
          <xdr:rowOff>28575</xdr:rowOff>
        </xdr:from>
        <xdr:to>
          <xdr:col>36</xdr:col>
          <xdr:colOff>238125</xdr:colOff>
          <xdr:row>47</xdr:row>
          <xdr:rowOff>0</xdr:rowOff>
        </xdr:to>
        <xdr:sp macro="" textlink="">
          <xdr:nvSpPr>
            <xdr:cNvPr id="108957" name="Check Box 413" hidden="1">
              <a:extLst>
                <a:ext uri="{63B3BB69-23CF-44E3-9099-C40C66FF867C}">
                  <a14:compatExt spid="_x0000_s108957"/>
                </a:ext>
                <a:ext uri="{FF2B5EF4-FFF2-40B4-BE49-F238E27FC236}">
                  <a16:creationId xmlns:a16="http://schemas.microsoft.com/office/drawing/2014/main" id="{00000000-0008-0000-0B00-00009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28575</xdr:rowOff>
        </xdr:from>
        <xdr:to>
          <xdr:col>36</xdr:col>
          <xdr:colOff>238125</xdr:colOff>
          <xdr:row>47</xdr:row>
          <xdr:rowOff>0</xdr:rowOff>
        </xdr:to>
        <xdr:sp macro="" textlink="">
          <xdr:nvSpPr>
            <xdr:cNvPr id="108958" name="Check Box 414" hidden="1">
              <a:extLst>
                <a:ext uri="{63B3BB69-23CF-44E3-9099-C40C66FF867C}">
                  <a14:compatExt spid="_x0000_s108958"/>
                </a:ext>
                <a:ext uri="{FF2B5EF4-FFF2-40B4-BE49-F238E27FC236}">
                  <a16:creationId xmlns:a16="http://schemas.microsoft.com/office/drawing/2014/main" id="{00000000-0008-0000-0B00-00009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36</xdr:col>
          <xdr:colOff>238125</xdr:colOff>
          <xdr:row>47</xdr:row>
          <xdr:rowOff>0</xdr:rowOff>
        </xdr:to>
        <xdr:sp macro="" textlink="">
          <xdr:nvSpPr>
            <xdr:cNvPr id="108959" name="Check Box 415" hidden="1">
              <a:extLst>
                <a:ext uri="{63B3BB69-23CF-44E3-9099-C40C66FF867C}">
                  <a14:compatExt spid="_x0000_s108959"/>
                </a:ext>
                <a:ext uri="{FF2B5EF4-FFF2-40B4-BE49-F238E27FC236}">
                  <a16:creationId xmlns:a16="http://schemas.microsoft.com/office/drawing/2014/main" id="{00000000-0008-0000-0B00-00009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46</xdr:row>
          <xdr:rowOff>28575</xdr:rowOff>
        </xdr:from>
        <xdr:to>
          <xdr:col>36</xdr:col>
          <xdr:colOff>238125</xdr:colOff>
          <xdr:row>47</xdr:row>
          <xdr:rowOff>0</xdr:rowOff>
        </xdr:to>
        <xdr:sp macro="" textlink="">
          <xdr:nvSpPr>
            <xdr:cNvPr id="108960" name="Check Box 416" hidden="1">
              <a:extLst>
                <a:ext uri="{63B3BB69-23CF-44E3-9099-C40C66FF867C}">
                  <a14:compatExt spid="_x0000_s108960"/>
                </a:ext>
                <a:ext uri="{FF2B5EF4-FFF2-40B4-BE49-F238E27FC236}">
                  <a16:creationId xmlns:a16="http://schemas.microsoft.com/office/drawing/2014/main" id="{00000000-0008-0000-0B00-0000A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46</xdr:row>
          <xdr:rowOff>28575</xdr:rowOff>
        </xdr:from>
        <xdr:to>
          <xdr:col>36</xdr:col>
          <xdr:colOff>238125</xdr:colOff>
          <xdr:row>47</xdr:row>
          <xdr:rowOff>0</xdr:rowOff>
        </xdr:to>
        <xdr:sp macro="" textlink="">
          <xdr:nvSpPr>
            <xdr:cNvPr id="108961" name="Check Box 417" hidden="1">
              <a:extLst>
                <a:ext uri="{63B3BB69-23CF-44E3-9099-C40C66FF867C}">
                  <a14:compatExt spid="_x0000_s108961"/>
                </a:ext>
                <a:ext uri="{FF2B5EF4-FFF2-40B4-BE49-F238E27FC236}">
                  <a16:creationId xmlns:a16="http://schemas.microsoft.com/office/drawing/2014/main" id="{00000000-0008-0000-0B00-0000A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28575</xdr:rowOff>
        </xdr:from>
        <xdr:to>
          <xdr:col>36</xdr:col>
          <xdr:colOff>238125</xdr:colOff>
          <xdr:row>48</xdr:row>
          <xdr:rowOff>0</xdr:rowOff>
        </xdr:to>
        <xdr:sp macro="" textlink="">
          <xdr:nvSpPr>
            <xdr:cNvPr id="108962" name="Check Box 418" hidden="1">
              <a:extLst>
                <a:ext uri="{63B3BB69-23CF-44E3-9099-C40C66FF867C}">
                  <a14:compatExt spid="_x0000_s108962"/>
                </a:ext>
                <a:ext uri="{FF2B5EF4-FFF2-40B4-BE49-F238E27FC236}">
                  <a16:creationId xmlns:a16="http://schemas.microsoft.com/office/drawing/2014/main" id="{00000000-0008-0000-0B00-0000A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47</xdr:row>
          <xdr:rowOff>28575</xdr:rowOff>
        </xdr:from>
        <xdr:to>
          <xdr:col>36</xdr:col>
          <xdr:colOff>238125</xdr:colOff>
          <xdr:row>48</xdr:row>
          <xdr:rowOff>0</xdr:rowOff>
        </xdr:to>
        <xdr:sp macro="" textlink="">
          <xdr:nvSpPr>
            <xdr:cNvPr id="108963" name="Check Box 419" hidden="1">
              <a:extLst>
                <a:ext uri="{63B3BB69-23CF-44E3-9099-C40C66FF867C}">
                  <a14:compatExt spid="_x0000_s108963"/>
                </a:ext>
                <a:ext uri="{FF2B5EF4-FFF2-40B4-BE49-F238E27FC236}">
                  <a16:creationId xmlns:a16="http://schemas.microsoft.com/office/drawing/2014/main" id="{00000000-0008-0000-0B00-0000A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28575</xdr:rowOff>
        </xdr:from>
        <xdr:to>
          <xdr:col>36</xdr:col>
          <xdr:colOff>238125</xdr:colOff>
          <xdr:row>48</xdr:row>
          <xdr:rowOff>0</xdr:rowOff>
        </xdr:to>
        <xdr:sp macro="" textlink="">
          <xdr:nvSpPr>
            <xdr:cNvPr id="108964" name="Check Box 420" hidden="1">
              <a:extLst>
                <a:ext uri="{63B3BB69-23CF-44E3-9099-C40C66FF867C}">
                  <a14:compatExt spid="_x0000_s108964"/>
                </a:ext>
                <a:ext uri="{FF2B5EF4-FFF2-40B4-BE49-F238E27FC236}">
                  <a16:creationId xmlns:a16="http://schemas.microsoft.com/office/drawing/2014/main" id="{00000000-0008-0000-0B00-0000A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28575</xdr:rowOff>
        </xdr:from>
        <xdr:to>
          <xdr:col>36</xdr:col>
          <xdr:colOff>238125</xdr:colOff>
          <xdr:row>48</xdr:row>
          <xdr:rowOff>0</xdr:rowOff>
        </xdr:to>
        <xdr:sp macro="" textlink="">
          <xdr:nvSpPr>
            <xdr:cNvPr id="108965" name="Check Box 421" hidden="1">
              <a:extLst>
                <a:ext uri="{63B3BB69-23CF-44E3-9099-C40C66FF867C}">
                  <a14:compatExt spid="_x0000_s108965"/>
                </a:ext>
                <a:ext uri="{FF2B5EF4-FFF2-40B4-BE49-F238E27FC236}">
                  <a16:creationId xmlns:a16="http://schemas.microsoft.com/office/drawing/2014/main" id="{00000000-0008-0000-0B00-0000A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47</xdr:row>
          <xdr:rowOff>28575</xdr:rowOff>
        </xdr:from>
        <xdr:to>
          <xdr:col>36</xdr:col>
          <xdr:colOff>238125</xdr:colOff>
          <xdr:row>48</xdr:row>
          <xdr:rowOff>0</xdr:rowOff>
        </xdr:to>
        <xdr:sp macro="" textlink="">
          <xdr:nvSpPr>
            <xdr:cNvPr id="108966" name="Check Box 422" hidden="1">
              <a:extLst>
                <a:ext uri="{63B3BB69-23CF-44E3-9099-C40C66FF867C}">
                  <a14:compatExt spid="_x0000_s108966"/>
                </a:ext>
                <a:ext uri="{FF2B5EF4-FFF2-40B4-BE49-F238E27FC236}">
                  <a16:creationId xmlns:a16="http://schemas.microsoft.com/office/drawing/2014/main" id="{00000000-0008-0000-0B00-0000A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48</xdr:row>
          <xdr:rowOff>28575</xdr:rowOff>
        </xdr:from>
        <xdr:to>
          <xdr:col>36</xdr:col>
          <xdr:colOff>238125</xdr:colOff>
          <xdr:row>49</xdr:row>
          <xdr:rowOff>0</xdr:rowOff>
        </xdr:to>
        <xdr:sp macro="" textlink="">
          <xdr:nvSpPr>
            <xdr:cNvPr id="108967" name="Check Box 423" hidden="1">
              <a:extLst>
                <a:ext uri="{63B3BB69-23CF-44E3-9099-C40C66FF867C}">
                  <a14:compatExt spid="_x0000_s108967"/>
                </a:ext>
                <a:ext uri="{FF2B5EF4-FFF2-40B4-BE49-F238E27FC236}">
                  <a16:creationId xmlns:a16="http://schemas.microsoft.com/office/drawing/2014/main" id="{00000000-0008-0000-0B00-0000A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48</xdr:row>
          <xdr:rowOff>28575</xdr:rowOff>
        </xdr:from>
        <xdr:to>
          <xdr:col>36</xdr:col>
          <xdr:colOff>238125</xdr:colOff>
          <xdr:row>49</xdr:row>
          <xdr:rowOff>0</xdr:rowOff>
        </xdr:to>
        <xdr:sp macro="" textlink="">
          <xdr:nvSpPr>
            <xdr:cNvPr id="108968" name="Check Box 424" hidden="1">
              <a:extLst>
                <a:ext uri="{63B3BB69-23CF-44E3-9099-C40C66FF867C}">
                  <a14:compatExt spid="_x0000_s108968"/>
                </a:ext>
                <a:ext uri="{FF2B5EF4-FFF2-40B4-BE49-F238E27FC236}">
                  <a16:creationId xmlns:a16="http://schemas.microsoft.com/office/drawing/2014/main" id="{00000000-0008-0000-0B00-0000A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28575</xdr:rowOff>
        </xdr:from>
        <xdr:to>
          <xdr:col>36</xdr:col>
          <xdr:colOff>238125</xdr:colOff>
          <xdr:row>49</xdr:row>
          <xdr:rowOff>0</xdr:rowOff>
        </xdr:to>
        <xdr:sp macro="" textlink="">
          <xdr:nvSpPr>
            <xdr:cNvPr id="108969" name="Check Box 425" hidden="1">
              <a:extLst>
                <a:ext uri="{63B3BB69-23CF-44E3-9099-C40C66FF867C}">
                  <a14:compatExt spid="_x0000_s108969"/>
                </a:ext>
                <a:ext uri="{FF2B5EF4-FFF2-40B4-BE49-F238E27FC236}">
                  <a16:creationId xmlns:a16="http://schemas.microsoft.com/office/drawing/2014/main" id="{00000000-0008-0000-0B00-0000A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28575</xdr:rowOff>
        </xdr:from>
        <xdr:to>
          <xdr:col>36</xdr:col>
          <xdr:colOff>238125</xdr:colOff>
          <xdr:row>49</xdr:row>
          <xdr:rowOff>0</xdr:rowOff>
        </xdr:to>
        <xdr:sp macro="" textlink="">
          <xdr:nvSpPr>
            <xdr:cNvPr id="108970" name="Check Box 426" hidden="1">
              <a:extLst>
                <a:ext uri="{63B3BB69-23CF-44E3-9099-C40C66FF867C}">
                  <a14:compatExt spid="_x0000_s108970"/>
                </a:ext>
                <a:ext uri="{FF2B5EF4-FFF2-40B4-BE49-F238E27FC236}">
                  <a16:creationId xmlns:a16="http://schemas.microsoft.com/office/drawing/2014/main" id="{00000000-0008-0000-0B00-0000A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28575</xdr:rowOff>
        </xdr:from>
        <xdr:to>
          <xdr:col>36</xdr:col>
          <xdr:colOff>238125</xdr:colOff>
          <xdr:row>49</xdr:row>
          <xdr:rowOff>0</xdr:rowOff>
        </xdr:to>
        <xdr:sp macro="" textlink="">
          <xdr:nvSpPr>
            <xdr:cNvPr id="108971" name="Check Box 427" hidden="1">
              <a:extLst>
                <a:ext uri="{63B3BB69-23CF-44E3-9099-C40C66FF867C}">
                  <a14:compatExt spid="_x0000_s108971"/>
                </a:ext>
                <a:ext uri="{FF2B5EF4-FFF2-40B4-BE49-F238E27FC236}">
                  <a16:creationId xmlns:a16="http://schemas.microsoft.com/office/drawing/2014/main" id="{00000000-0008-0000-0B00-0000A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49</xdr:row>
          <xdr:rowOff>28575</xdr:rowOff>
        </xdr:from>
        <xdr:to>
          <xdr:col>36</xdr:col>
          <xdr:colOff>238125</xdr:colOff>
          <xdr:row>50</xdr:row>
          <xdr:rowOff>0</xdr:rowOff>
        </xdr:to>
        <xdr:sp macro="" textlink="">
          <xdr:nvSpPr>
            <xdr:cNvPr id="108972" name="Check Box 428" hidden="1">
              <a:extLst>
                <a:ext uri="{63B3BB69-23CF-44E3-9099-C40C66FF867C}">
                  <a14:compatExt spid="_x0000_s108972"/>
                </a:ext>
                <a:ext uri="{FF2B5EF4-FFF2-40B4-BE49-F238E27FC236}">
                  <a16:creationId xmlns:a16="http://schemas.microsoft.com/office/drawing/2014/main" id="{00000000-0008-0000-0B00-0000A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49</xdr:row>
          <xdr:rowOff>28575</xdr:rowOff>
        </xdr:from>
        <xdr:to>
          <xdr:col>36</xdr:col>
          <xdr:colOff>238125</xdr:colOff>
          <xdr:row>50</xdr:row>
          <xdr:rowOff>0</xdr:rowOff>
        </xdr:to>
        <xdr:sp macro="" textlink="">
          <xdr:nvSpPr>
            <xdr:cNvPr id="108973" name="Check Box 429" hidden="1">
              <a:extLst>
                <a:ext uri="{63B3BB69-23CF-44E3-9099-C40C66FF867C}">
                  <a14:compatExt spid="_x0000_s108973"/>
                </a:ext>
                <a:ext uri="{FF2B5EF4-FFF2-40B4-BE49-F238E27FC236}">
                  <a16:creationId xmlns:a16="http://schemas.microsoft.com/office/drawing/2014/main" id="{00000000-0008-0000-0B00-0000A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28575</xdr:rowOff>
        </xdr:from>
        <xdr:to>
          <xdr:col>36</xdr:col>
          <xdr:colOff>238125</xdr:colOff>
          <xdr:row>50</xdr:row>
          <xdr:rowOff>0</xdr:rowOff>
        </xdr:to>
        <xdr:sp macro="" textlink="">
          <xdr:nvSpPr>
            <xdr:cNvPr id="108974" name="Check Box 430" hidden="1">
              <a:extLst>
                <a:ext uri="{63B3BB69-23CF-44E3-9099-C40C66FF867C}">
                  <a14:compatExt spid="_x0000_s108974"/>
                </a:ext>
                <a:ext uri="{FF2B5EF4-FFF2-40B4-BE49-F238E27FC236}">
                  <a16:creationId xmlns:a16="http://schemas.microsoft.com/office/drawing/2014/main" id="{00000000-0008-0000-0B00-0000A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49</xdr:row>
          <xdr:rowOff>28575</xdr:rowOff>
        </xdr:from>
        <xdr:to>
          <xdr:col>36</xdr:col>
          <xdr:colOff>238125</xdr:colOff>
          <xdr:row>50</xdr:row>
          <xdr:rowOff>0</xdr:rowOff>
        </xdr:to>
        <xdr:sp macro="" textlink="">
          <xdr:nvSpPr>
            <xdr:cNvPr id="108975" name="Check Box 431" hidden="1">
              <a:extLst>
                <a:ext uri="{63B3BB69-23CF-44E3-9099-C40C66FF867C}">
                  <a14:compatExt spid="_x0000_s108975"/>
                </a:ext>
                <a:ext uri="{FF2B5EF4-FFF2-40B4-BE49-F238E27FC236}">
                  <a16:creationId xmlns:a16="http://schemas.microsoft.com/office/drawing/2014/main" id="{00000000-0008-0000-0B00-0000A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49</xdr:row>
          <xdr:rowOff>28575</xdr:rowOff>
        </xdr:from>
        <xdr:to>
          <xdr:col>36</xdr:col>
          <xdr:colOff>238125</xdr:colOff>
          <xdr:row>50</xdr:row>
          <xdr:rowOff>0</xdr:rowOff>
        </xdr:to>
        <xdr:sp macro="" textlink="">
          <xdr:nvSpPr>
            <xdr:cNvPr id="108976" name="Check Box 432" hidden="1">
              <a:extLst>
                <a:ext uri="{63B3BB69-23CF-44E3-9099-C40C66FF867C}">
                  <a14:compatExt spid="_x0000_s108976"/>
                </a:ext>
                <a:ext uri="{FF2B5EF4-FFF2-40B4-BE49-F238E27FC236}">
                  <a16:creationId xmlns:a16="http://schemas.microsoft.com/office/drawing/2014/main" id="{00000000-0008-0000-0B00-0000B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15</xdr:row>
          <xdr:rowOff>28575</xdr:rowOff>
        </xdr:from>
        <xdr:to>
          <xdr:col>36</xdr:col>
          <xdr:colOff>238125</xdr:colOff>
          <xdr:row>16</xdr:row>
          <xdr:rowOff>0</xdr:rowOff>
        </xdr:to>
        <xdr:sp macro="" textlink="">
          <xdr:nvSpPr>
            <xdr:cNvPr id="108977" name="Check Box 433" hidden="1">
              <a:extLst>
                <a:ext uri="{63B3BB69-23CF-44E3-9099-C40C66FF867C}">
                  <a14:compatExt spid="_x0000_s108977"/>
                </a:ext>
                <a:ext uri="{FF2B5EF4-FFF2-40B4-BE49-F238E27FC236}">
                  <a16:creationId xmlns:a16="http://schemas.microsoft.com/office/drawing/2014/main" id="{00000000-0008-0000-0B00-0000B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15</xdr:row>
          <xdr:rowOff>28575</xdr:rowOff>
        </xdr:from>
        <xdr:to>
          <xdr:col>36</xdr:col>
          <xdr:colOff>238125</xdr:colOff>
          <xdr:row>16</xdr:row>
          <xdr:rowOff>0</xdr:rowOff>
        </xdr:to>
        <xdr:sp macro="" textlink="">
          <xdr:nvSpPr>
            <xdr:cNvPr id="108978" name="Check Box 434" hidden="1">
              <a:extLst>
                <a:ext uri="{63B3BB69-23CF-44E3-9099-C40C66FF867C}">
                  <a14:compatExt spid="_x0000_s108978"/>
                </a:ext>
                <a:ext uri="{FF2B5EF4-FFF2-40B4-BE49-F238E27FC236}">
                  <a16:creationId xmlns:a16="http://schemas.microsoft.com/office/drawing/2014/main" id="{00000000-0008-0000-0B00-0000B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16</xdr:row>
          <xdr:rowOff>28575</xdr:rowOff>
        </xdr:from>
        <xdr:to>
          <xdr:col>36</xdr:col>
          <xdr:colOff>238125</xdr:colOff>
          <xdr:row>17</xdr:row>
          <xdr:rowOff>0</xdr:rowOff>
        </xdr:to>
        <xdr:sp macro="" textlink="">
          <xdr:nvSpPr>
            <xdr:cNvPr id="108979" name="Check Box 435" hidden="1">
              <a:extLst>
                <a:ext uri="{63B3BB69-23CF-44E3-9099-C40C66FF867C}">
                  <a14:compatExt spid="_x0000_s108979"/>
                </a:ext>
                <a:ext uri="{FF2B5EF4-FFF2-40B4-BE49-F238E27FC236}">
                  <a16:creationId xmlns:a16="http://schemas.microsoft.com/office/drawing/2014/main" id="{00000000-0008-0000-0B00-0000B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16</xdr:row>
          <xdr:rowOff>28575</xdr:rowOff>
        </xdr:from>
        <xdr:to>
          <xdr:col>36</xdr:col>
          <xdr:colOff>238125</xdr:colOff>
          <xdr:row>17</xdr:row>
          <xdr:rowOff>0</xdr:rowOff>
        </xdr:to>
        <xdr:sp macro="" textlink="">
          <xdr:nvSpPr>
            <xdr:cNvPr id="108980" name="Check Box 436" hidden="1">
              <a:extLst>
                <a:ext uri="{63B3BB69-23CF-44E3-9099-C40C66FF867C}">
                  <a14:compatExt spid="_x0000_s108980"/>
                </a:ext>
                <a:ext uri="{FF2B5EF4-FFF2-40B4-BE49-F238E27FC236}">
                  <a16:creationId xmlns:a16="http://schemas.microsoft.com/office/drawing/2014/main" id="{00000000-0008-0000-0B00-0000B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17</xdr:row>
          <xdr:rowOff>28575</xdr:rowOff>
        </xdr:from>
        <xdr:to>
          <xdr:col>36</xdr:col>
          <xdr:colOff>238125</xdr:colOff>
          <xdr:row>18</xdr:row>
          <xdr:rowOff>0</xdr:rowOff>
        </xdr:to>
        <xdr:sp macro="" textlink="">
          <xdr:nvSpPr>
            <xdr:cNvPr id="108981" name="Check Box 437" hidden="1">
              <a:extLst>
                <a:ext uri="{63B3BB69-23CF-44E3-9099-C40C66FF867C}">
                  <a14:compatExt spid="_x0000_s108981"/>
                </a:ext>
                <a:ext uri="{FF2B5EF4-FFF2-40B4-BE49-F238E27FC236}">
                  <a16:creationId xmlns:a16="http://schemas.microsoft.com/office/drawing/2014/main" id="{00000000-0008-0000-0B00-0000B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18</xdr:row>
          <xdr:rowOff>28575</xdr:rowOff>
        </xdr:from>
        <xdr:to>
          <xdr:col>36</xdr:col>
          <xdr:colOff>238125</xdr:colOff>
          <xdr:row>19</xdr:row>
          <xdr:rowOff>0</xdr:rowOff>
        </xdr:to>
        <xdr:sp macro="" textlink="">
          <xdr:nvSpPr>
            <xdr:cNvPr id="108982" name="Check Box 438" hidden="1">
              <a:extLst>
                <a:ext uri="{63B3BB69-23CF-44E3-9099-C40C66FF867C}">
                  <a14:compatExt spid="_x0000_s108982"/>
                </a:ext>
                <a:ext uri="{FF2B5EF4-FFF2-40B4-BE49-F238E27FC236}">
                  <a16:creationId xmlns:a16="http://schemas.microsoft.com/office/drawing/2014/main" id="{00000000-0008-0000-0B00-0000B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19</xdr:row>
          <xdr:rowOff>28575</xdr:rowOff>
        </xdr:from>
        <xdr:to>
          <xdr:col>36</xdr:col>
          <xdr:colOff>238125</xdr:colOff>
          <xdr:row>20</xdr:row>
          <xdr:rowOff>0</xdr:rowOff>
        </xdr:to>
        <xdr:sp macro="" textlink="">
          <xdr:nvSpPr>
            <xdr:cNvPr id="108983" name="Check Box 439" hidden="1">
              <a:extLst>
                <a:ext uri="{63B3BB69-23CF-44E3-9099-C40C66FF867C}">
                  <a14:compatExt spid="_x0000_s108983"/>
                </a:ext>
                <a:ext uri="{FF2B5EF4-FFF2-40B4-BE49-F238E27FC236}">
                  <a16:creationId xmlns:a16="http://schemas.microsoft.com/office/drawing/2014/main" id="{00000000-0008-0000-0B00-0000B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20</xdr:row>
          <xdr:rowOff>28575</xdr:rowOff>
        </xdr:from>
        <xdr:to>
          <xdr:col>36</xdr:col>
          <xdr:colOff>238125</xdr:colOff>
          <xdr:row>21</xdr:row>
          <xdr:rowOff>0</xdr:rowOff>
        </xdr:to>
        <xdr:sp macro="" textlink="">
          <xdr:nvSpPr>
            <xdr:cNvPr id="108984" name="Check Box 440" hidden="1">
              <a:extLst>
                <a:ext uri="{63B3BB69-23CF-44E3-9099-C40C66FF867C}">
                  <a14:compatExt spid="_x0000_s108984"/>
                </a:ext>
                <a:ext uri="{FF2B5EF4-FFF2-40B4-BE49-F238E27FC236}">
                  <a16:creationId xmlns:a16="http://schemas.microsoft.com/office/drawing/2014/main" id="{00000000-0008-0000-0B00-0000B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21</xdr:row>
          <xdr:rowOff>28575</xdr:rowOff>
        </xdr:from>
        <xdr:to>
          <xdr:col>36</xdr:col>
          <xdr:colOff>238125</xdr:colOff>
          <xdr:row>22</xdr:row>
          <xdr:rowOff>0</xdr:rowOff>
        </xdr:to>
        <xdr:sp macro="" textlink="">
          <xdr:nvSpPr>
            <xdr:cNvPr id="108985" name="Check Box 441" hidden="1">
              <a:extLst>
                <a:ext uri="{63B3BB69-23CF-44E3-9099-C40C66FF867C}">
                  <a14:compatExt spid="_x0000_s108985"/>
                </a:ext>
                <a:ext uri="{FF2B5EF4-FFF2-40B4-BE49-F238E27FC236}">
                  <a16:creationId xmlns:a16="http://schemas.microsoft.com/office/drawing/2014/main" id="{00000000-0008-0000-0B00-0000B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22</xdr:row>
          <xdr:rowOff>28575</xdr:rowOff>
        </xdr:from>
        <xdr:to>
          <xdr:col>36</xdr:col>
          <xdr:colOff>238125</xdr:colOff>
          <xdr:row>23</xdr:row>
          <xdr:rowOff>0</xdr:rowOff>
        </xdr:to>
        <xdr:sp macro="" textlink="">
          <xdr:nvSpPr>
            <xdr:cNvPr id="108986" name="Check Box 442" hidden="1">
              <a:extLst>
                <a:ext uri="{63B3BB69-23CF-44E3-9099-C40C66FF867C}">
                  <a14:compatExt spid="_x0000_s108986"/>
                </a:ext>
                <a:ext uri="{FF2B5EF4-FFF2-40B4-BE49-F238E27FC236}">
                  <a16:creationId xmlns:a16="http://schemas.microsoft.com/office/drawing/2014/main" id="{00000000-0008-0000-0B00-0000B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28575</xdr:rowOff>
        </xdr:from>
        <xdr:to>
          <xdr:col>36</xdr:col>
          <xdr:colOff>238125</xdr:colOff>
          <xdr:row>24</xdr:row>
          <xdr:rowOff>0</xdr:rowOff>
        </xdr:to>
        <xdr:sp macro="" textlink="">
          <xdr:nvSpPr>
            <xdr:cNvPr id="108987" name="Check Box 443" hidden="1">
              <a:extLst>
                <a:ext uri="{63B3BB69-23CF-44E3-9099-C40C66FF867C}">
                  <a14:compatExt spid="_x0000_s108987"/>
                </a:ext>
                <a:ext uri="{FF2B5EF4-FFF2-40B4-BE49-F238E27FC236}">
                  <a16:creationId xmlns:a16="http://schemas.microsoft.com/office/drawing/2014/main" id="{00000000-0008-0000-0B00-0000B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24</xdr:row>
          <xdr:rowOff>28575</xdr:rowOff>
        </xdr:from>
        <xdr:to>
          <xdr:col>36</xdr:col>
          <xdr:colOff>238125</xdr:colOff>
          <xdr:row>25</xdr:row>
          <xdr:rowOff>0</xdr:rowOff>
        </xdr:to>
        <xdr:sp macro="" textlink="">
          <xdr:nvSpPr>
            <xdr:cNvPr id="108988" name="Check Box 444" hidden="1">
              <a:extLst>
                <a:ext uri="{63B3BB69-23CF-44E3-9099-C40C66FF867C}">
                  <a14:compatExt spid="_x0000_s108988"/>
                </a:ext>
                <a:ext uri="{FF2B5EF4-FFF2-40B4-BE49-F238E27FC236}">
                  <a16:creationId xmlns:a16="http://schemas.microsoft.com/office/drawing/2014/main" id="{00000000-0008-0000-0B00-0000B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25</xdr:row>
          <xdr:rowOff>28575</xdr:rowOff>
        </xdr:from>
        <xdr:to>
          <xdr:col>36</xdr:col>
          <xdr:colOff>238125</xdr:colOff>
          <xdr:row>26</xdr:row>
          <xdr:rowOff>0</xdr:rowOff>
        </xdr:to>
        <xdr:sp macro="" textlink="">
          <xdr:nvSpPr>
            <xdr:cNvPr id="108989" name="Check Box 445" hidden="1">
              <a:extLst>
                <a:ext uri="{63B3BB69-23CF-44E3-9099-C40C66FF867C}">
                  <a14:compatExt spid="_x0000_s108989"/>
                </a:ext>
                <a:ext uri="{FF2B5EF4-FFF2-40B4-BE49-F238E27FC236}">
                  <a16:creationId xmlns:a16="http://schemas.microsoft.com/office/drawing/2014/main" id="{00000000-0008-0000-0B00-0000B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26</xdr:row>
          <xdr:rowOff>28575</xdr:rowOff>
        </xdr:from>
        <xdr:to>
          <xdr:col>36</xdr:col>
          <xdr:colOff>238125</xdr:colOff>
          <xdr:row>27</xdr:row>
          <xdr:rowOff>0</xdr:rowOff>
        </xdr:to>
        <xdr:sp macro="" textlink="">
          <xdr:nvSpPr>
            <xdr:cNvPr id="108990" name="Check Box 446" hidden="1">
              <a:extLst>
                <a:ext uri="{63B3BB69-23CF-44E3-9099-C40C66FF867C}">
                  <a14:compatExt spid="_x0000_s108990"/>
                </a:ext>
                <a:ext uri="{FF2B5EF4-FFF2-40B4-BE49-F238E27FC236}">
                  <a16:creationId xmlns:a16="http://schemas.microsoft.com/office/drawing/2014/main" id="{00000000-0008-0000-0B00-0000B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17</xdr:row>
          <xdr:rowOff>28575</xdr:rowOff>
        </xdr:from>
        <xdr:to>
          <xdr:col>36</xdr:col>
          <xdr:colOff>238125</xdr:colOff>
          <xdr:row>18</xdr:row>
          <xdr:rowOff>0</xdr:rowOff>
        </xdr:to>
        <xdr:sp macro="" textlink="">
          <xdr:nvSpPr>
            <xdr:cNvPr id="108991" name="Check Box 447" hidden="1">
              <a:extLst>
                <a:ext uri="{63B3BB69-23CF-44E3-9099-C40C66FF867C}">
                  <a14:compatExt spid="_x0000_s108991"/>
                </a:ext>
                <a:ext uri="{FF2B5EF4-FFF2-40B4-BE49-F238E27FC236}">
                  <a16:creationId xmlns:a16="http://schemas.microsoft.com/office/drawing/2014/main" id="{00000000-0008-0000-0B00-0000B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18</xdr:row>
          <xdr:rowOff>28575</xdr:rowOff>
        </xdr:from>
        <xdr:to>
          <xdr:col>36</xdr:col>
          <xdr:colOff>238125</xdr:colOff>
          <xdr:row>19</xdr:row>
          <xdr:rowOff>0</xdr:rowOff>
        </xdr:to>
        <xdr:sp macro="" textlink="">
          <xdr:nvSpPr>
            <xdr:cNvPr id="108992" name="Check Box 448" hidden="1">
              <a:extLst>
                <a:ext uri="{63B3BB69-23CF-44E3-9099-C40C66FF867C}">
                  <a14:compatExt spid="_x0000_s108992"/>
                </a:ext>
                <a:ext uri="{FF2B5EF4-FFF2-40B4-BE49-F238E27FC236}">
                  <a16:creationId xmlns:a16="http://schemas.microsoft.com/office/drawing/2014/main" id="{00000000-0008-0000-0B00-0000C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19</xdr:row>
          <xdr:rowOff>28575</xdr:rowOff>
        </xdr:from>
        <xdr:to>
          <xdr:col>36</xdr:col>
          <xdr:colOff>238125</xdr:colOff>
          <xdr:row>20</xdr:row>
          <xdr:rowOff>0</xdr:rowOff>
        </xdr:to>
        <xdr:sp macro="" textlink="">
          <xdr:nvSpPr>
            <xdr:cNvPr id="108993" name="Check Box 449" hidden="1">
              <a:extLst>
                <a:ext uri="{63B3BB69-23CF-44E3-9099-C40C66FF867C}">
                  <a14:compatExt spid="_x0000_s108993"/>
                </a:ext>
                <a:ext uri="{FF2B5EF4-FFF2-40B4-BE49-F238E27FC236}">
                  <a16:creationId xmlns:a16="http://schemas.microsoft.com/office/drawing/2014/main" id="{00000000-0008-0000-0B00-0000C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28575</xdr:rowOff>
        </xdr:from>
        <xdr:to>
          <xdr:col>36</xdr:col>
          <xdr:colOff>238125</xdr:colOff>
          <xdr:row>21</xdr:row>
          <xdr:rowOff>0</xdr:rowOff>
        </xdr:to>
        <xdr:sp macro="" textlink="">
          <xdr:nvSpPr>
            <xdr:cNvPr id="108994" name="Check Box 450" hidden="1">
              <a:extLst>
                <a:ext uri="{63B3BB69-23CF-44E3-9099-C40C66FF867C}">
                  <a14:compatExt spid="_x0000_s108994"/>
                </a:ext>
                <a:ext uri="{FF2B5EF4-FFF2-40B4-BE49-F238E27FC236}">
                  <a16:creationId xmlns:a16="http://schemas.microsoft.com/office/drawing/2014/main" id="{00000000-0008-0000-0B00-0000C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21</xdr:row>
          <xdr:rowOff>28575</xdr:rowOff>
        </xdr:from>
        <xdr:to>
          <xdr:col>36</xdr:col>
          <xdr:colOff>238125</xdr:colOff>
          <xdr:row>22</xdr:row>
          <xdr:rowOff>0</xdr:rowOff>
        </xdr:to>
        <xdr:sp macro="" textlink="">
          <xdr:nvSpPr>
            <xdr:cNvPr id="108995" name="Check Box 451" hidden="1">
              <a:extLst>
                <a:ext uri="{63B3BB69-23CF-44E3-9099-C40C66FF867C}">
                  <a14:compatExt spid="_x0000_s108995"/>
                </a:ext>
                <a:ext uri="{FF2B5EF4-FFF2-40B4-BE49-F238E27FC236}">
                  <a16:creationId xmlns:a16="http://schemas.microsoft.com/office/drawing/2014/main" id="{00000000-0008-0000-0B00-0000C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22</xdr:row>
          <xdr:rowOff>28575</xdr:rowOff>
        </xdr:from>
        <xdr:to>
          <xdr:col>36</xdr:col>
          <xdr:colOff>238125</xdr:colOff>
          <xdr:row>23</xdr:row>
          <xdr:rowOff>0</xdr:rowOff>
        </xdr:to>
        <xdr:sp macro="" textlink="">
          <xdr:nvSpPr>
            <xdr:cNvPr id="108996" name="Check Box 452" hidden="1">
              <a:extLst>
                <a:ext uri="{63B3BB69-23CF-44E3-9099-C40C66FF867C}">
                  <a14:compatExt spid="_x0000_s108996"/>
                </a:ext>
                <a:ext uri="{FF2B5EF4-FFF2-40B4-BE49-F238E27FC236}">
                  <a16:creationId xmlns:a16="http://schemas.microsoft.com/office/drawing/2014/main" id="{00000000-0008-0000-0B00-0000C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28575</xdr:rowOff>
        </xdr:from>
        <xdr:to>
          <xdr:col>36</xdr:col>
          <xdr:colOff>238125</xdr:colOff>
          <xdr:row>24</xdr:row>
          <xdr:rowOff>0</xdr:rowOff>
        </xdr:to>
        <xdr:sp macro="" textlink="">
          <xdr:nvSpPr>
            <xdr:cNvPr id="108997" name="Check Box 453" hidden="1">
              <a:extLst>
                <a:ext uri="{63B3BB69-23CF-44E3-9099-C40C66FF867C}">
                  <a14:compatExt spid="_x0000_s108997"/>
                </a:ext>
                <a:ext uri="{FF2B5EF4-FFF2-40B4-BE49-F238E27FC236}">
                  <a16:creationId xmlns:a16="http://schemas.microsoft.com/office/drawing/2014/main" id="{00000000-0008-0000-0B00-0000C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24</xdr:row>
          <xdr:rowOff>28575</xdr:rowOff>
        </xdr:from>
        <xdr:to>
          <xdr:col>36</xdr:col>
          <xdr:colOff>238125</xdr:colOff>
          <xdr:row>25</xdr:row>
          <xdr:rowOff>0</xdr:rowOff>
        </xdr:to>
        <xdr:sp macro="" textlink="">
          <xdr:nvSpPr>
            <xdr:cNvPr id="108998" name="Check Box 454" hidden="1">
              <a:extLst>
                <a:ext uri="{63B3BB69-23CF-44E3-9099-C40C66FF867C}">
                  <a14:compatExt spid="_x0000_s108998"/>
                </a:ext>
                <a:ext uri="{FF2B5EF4-FFF2-40B4-BE49-F238E27FC236}">
                  <a16:creationId xmlns:a16="http://schemas.microsoft.com/office/drawing/2014/main" id="{00000000-0008-0000-0B00-0000C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25</xdr:row>
          <xdr:rowOff>28575</xdr:rowOff>
        </xdr:from>
        <xdr:to>
          <xdr:col>36</xdr:col>
          <xdr:colOff>238125</xdr:colOff>
          <xdr:row>26</xdr:row>
          <xdr:rowOff>0</xdr:rowOff>
        </xdr:to>
        <xdr:sp macro="" textlink="">
          <xdr:nvSpPr>
            <xdr:cNvPr id="108999" name="Check Box 455" hidden="1">
              <a:extLst>
                <a:ext uri="{63B3BB69-23CF-44E3-9099-C40C66FF867C}">
                  <a14:compatExt spid="_x0000_s108999"/>
                </a:ext>
                <a:ext uri="{FF2B5EF4-FFF2-40B4-BE49-F238E27FC236}">
                  <a16:creationId xmlns:a16="http://schemas.microsoft.com/office/drawing/2014/main" id="{00000000-0008-0000-0B00-0000C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28575</xdr:rowOff>
        </xdr:from>
        <xdr:to>
          <xdr:col>36</xdr:col>
          <xdr:colOff>238125</xdr:colOff>
          <xdr:row>27</xdr:row>
          <xdr:rowOff>0</xdr:rowOff>
        </xdr:to>
        <xdr:sp macro="" textlink="">
          <xdr:nvSpPr>
            <xdr:cNvPr id="109000" name="Check Box 456" hidden="1">
              <a:extLst>
                <a:ext uri="{63B3BB69-23CF-44E3-9099-C40C66FF867C}">
                  <a14:compatExt spid="_x0000_s109000"/>
                </a:ext>
                <a:ext uri="{FF2B5EF4-FFF2-40B4-BE49-F238E27FC236}">
                  <a16:creationId xmlns:a16="http://schemas.microsoft.com/office/drawing/2014/main" id="{00000000-0008-0000-0B00-0000C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28575</xdr:rowOff>
        </xdr:from>
        <xdr:to>
          <xdr:col>36</xdr:col>
          <xdr:colOff>238125</xdr:colOff>
          <xdr:row>28</xdr:row>
          <xdr:rowOff>0</xdr:rowOff>
        </xdr:to>
        <xdr:sp macro="" textlink="">
          <xdr:nvSpPr>
            <xdr:cNvPr id="109001" name="Check Box 457" hidden="1">
              <a:extLst>
                <a:ext uri="{63B3BB69-23CF-44E3-9099-C40C66FF867C}">
                  <a14:compatExt spid="_x0000_s109001"/>
                </a:ext>
                <a:ext uri="{FF2B5EF4-FFF2-40B4-BE49-F238E27FC236}">
                  <a16:creationId xmlns:a16="http://schemas.microsoft.com/office/drawing/2014/main" id="{00000000-0008-0000-0B00-0000C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28</xdr:row>
          <xdr:rowOff>28575</xdr:rowOff>
        </xdr:from>
        <xdr:to>
          <xdr:col>36</xdr:col>
          <xdr:colOff>238125</xdr:colOff>
          <xdr:row>29</xdr:row>
          <xdr:rowOff>0</xdr:rowOff>
        </xdr:to>
        <xdr:sp macro="" textlink="">
          <xdr:nvSpPr>
            <xdr:cNvPr id="109002" name="Check Box 458" hidden="1">
              <a:extLst>
                <a:ext uri="{63B3BB69-23CF-44E3-9099-C40C66FF867C}">
                  <a14:compatExt spid="_x0000_s109002"/>
                </a:ext>
                <a:ext uri="{FF2B5EF4-FFF2-40B4-BE49-F238E27FC236}">
                  <a16:creationId xmlns:a16="http://schemas.microsoft.com/office/drawing/2014/main" id="{00000000-0008-0000-0B00-0000C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29</xdr:row>
          <xdr:rowOff>28575</xdr:rowOff>
        </xdr:from>
        <xdr:to>
          <xdr:col>36</xdr:col>
          <xdr:colOff>238125</xdr:colOff>
          <xdr:row>30</xdr:row>
          <xdr:rowOff>0</xdr:rowOff>
        </xdr:to>
        <xdr:sp macro="" textlink="">
          <xdr:nvSpPr>
            <xdr:cNvPr id="109003" name="Check Box 459" hidden="1">
              <a:extLst>
                <a:ext uri="{63B3BB69-23CF-44E3-9099-C40C66FF867C}">
                  <a14:compatExt spid="_x0000_s109003"/>
                </a:ext>
                <a:ext uri="{FF2B5EF4-FFF2-40B4-BE49-F238E27FC236}">
                  <a16:creationId xmlns:a16="http://schemas.microsoft.com/office/drawing/2014/main" id="{00000000-0008-0000-0B00-0000C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30</xdr:row>
          <xdr:rowOff>28575</xdr:rowOff>
        </xdr:from>
        <xdr:to>
          <xdr:col>36</xdr:col>
          <xdr:colOff>238125</xdr:colOff>
          <xdr:row>31</xdr:row>
          <xdr:rowOff>0</xdr:rowOff>
        </xdr:to>
        <xdr:sp macro="" textlink="">
          <xdr:nvSpPr>
            <xdr:cNvPr id="109004" name="Check Box 460" hidden="1">
              <a:extLst>
                <a:ext uri="{63B3BB69-23CF-44E3-9099-C40C66FF867C}">
                  <a14:compatExt spid="_x0000_s109004"/>
                </a:ext>
                <a:ext uri="{FF2B5EF4-FFF2-40B4-BE49-F238E27FC236}">
                  <a16:creationId xmlns:a16="http://schemas.microsoft.com/office/drawing/2014/main" id="{00000000-0008-0000-0B00-0000C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31</xdr:row>
          <xdr:rowOff>28575</xdr:rowOff>
        </xdr:from>
        <xdr:to>
          <xdr:col>36</xdr:col>
          <xdr:colOff>238125</xdr:colOff>
          <xdr:row>32</xdr:row>
          <xdr:rowOff>0</xdr:rowOff>
        </xdr:to>
        <xdr:sp macro="" textlink="">
          <xdr:nvSpPr>
            <xdr:cNvPr id="109005" name="Check Box 461" hidden="1">
              <a:extLst>
                <a:ext uri="{63B3BB69-23CF-44E3-9099-C40C66FF867C}">
                  <a14:compatExt spid="_x0000_s109005"/>
                </a:ext>
                <a:ext uri="{FF2B5EF4-FFF2-40B4-BE49-F238E27FC236}">
                  <a16:creationId xmlns:a16="http://schemas.microsoft.com/office/drawing/2014/main" id="{00000000-0008-0000-0B00-0000C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27</xdr:row>
          <xdr:rowOff>28575</xdr:rowOff>
        </xdr:from>
        <xdr:to>
          <xdr:col>36</xdr:col>
          <xdr:colOff>238125</xdr:colOff>
          <xdr:row>28</xdr:row>
          <xdr:rowOff>0</xdr:rowOff>
        </xdr:to>
        <xdr:sp macro="" textlink="">
          <xdr:nvSpPr>
            <xdr:cNvPr id="109006" name="Check Box 462" hidden="1">
              <a:extLst>
                <a:ext uri="{63B3BB69-23CF-44E3-9099-C40C66FF867C}">
                  <a14:compatExt spid="_x0000_s109006"/>
                </a:ext>
                <a:ext uri="{FF2B5EF4-FFF2-40B4-BE49-F238E27FC236}">
                  <a16:creationId xmlns:a16="http://schemas.microsoft.com/office/drawing/2014/main" id="{00000000-0008-0000-0B00-0000C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28575</xdr:rowOff>
        </xdr:from>
        <xdr:to>
          <xdr:col>36</xdr:col>
          <xdr:colOff>238125</xdr:colOff>
          <xdr:row>29</xdr:row>
          <xdr:rowOff>0</xdr:rowOff>
        </xdr:to>
        <xdr:sp macro="" textlink="">
          <xdr:nvSpPr>
            <xdr:cNvPr id="109007" name="Check Box 463" hidden="1">
              <a:extLst>
                <a:ext uri="{63B3BB69-23CF-44E3-9099-C40C66FF867C}">
                  <a14:compatExt spid="_x0000_s109007"/>
                </a:ext>
                <a:ext uri="{FF2B5EF4-FFF2-40B4-BE49-F238E27FC236}">
                  <a16:creationId xmlns:a16="http://schemas.microsoft.com/office/drawing/2014/main" id="{00000000-0008-0000-0B00-0000C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29</xdr:row>
          <xdr:rowOff>28575</xdr:rowOff>
        </xdr:from>
        <xdr:to>
          <xdr:col>36</xdr:col>
          <xdr:colOff>238125</xdr:colOff>
          <xdr:row>30</xdr:row>
          <xdr:rowOff>0</xdr:rowOff>
        </xdr:to>
        <xdr:sp macro="" textlink="">
          <xdr:nvSpPr>
            <xdr:cNvPr id="109008" name="Check Box 464" hidden="1">
              <a:extLst>
                <a:ext uri="{63B3BB69-23CF-44E3-9099-C40C66FF867C}">
                  <a14:compatExt spid="_x0000_s109008"/>
                </a:ext>
                <a:ext uri="{FF2B5EF4-FFF2-40B4-BE49-F238E27FC236}">
                  <a16:creationId xmlns:a16="http://schemas.microsoft.com/office/drawing/2014/main" id="{00000000-0008-0000-0B00-0000D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30</xdr:row>
          <xdr:rowOff>28575</xdr:rowOff>
        </xdr:from>
        <xdr:to>
          <xdr:col>36</xdr:col>
          <xdr:colOff>238125</xdr:colOff>
          <xdr:row>31</xdr:row>
          <xdr:rowOff>0</xdr:rowOff>
        </xdr:to>
        <xdr:sp macro="" textlink="">
          <xdr:nvSpPr>
            <xdr:cNvPr id="109009" name="Check Box 465" hidden="1">
              <a:extLst>
                <a:ext uri="{63B3BB69-23CF-44E3-9099-C40C66FF867C}">
                  <a14:compatExt spid="_x0000_s109009"/>
                </a:ext>
                <a:ext uri="{FF2B5EF4-FFF2-40B4-BE49-F238E27FC236}">
                  <a16:creationId xmlns:a16="http://schemas.microsoft.com/office/drawing/2014/main" id="{00000000-0008-0000-0B00-0000D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31</xdr:row>
          <xdr:rowOff>28575</xdr:rowOff>
        </xdr:from>
        <xdr:to>
          <xdr:col>36</xdr:col>
          <xdr:colOff>238125</xdr:colOff>
          <xdr:row>32</xdr:row>
          <xdr:rowOff>0</xdr:rowOff>
        </xdr:to>
        <xdr:sp macro="" textlink="">
          <xdr:nvSpPr>
            <xdr:cNvPr id="109010" name="Check Box 466" hidden="1">
              <a:extLst>
                <a:ext uri="{63B3BB69-23CF-44E3-9099-C40C66FF867C}">
                  <a14:compatExt spid="_x0000_s109010"/>
                </a:ext>
                <a:ext uri="{FF2B5EF4-FFF2-40B4-BE49-F238E27FC236}">
                  <a16:creationId xmlns:a16="http://schemas.microsoft.com/office/drawing/2014/main" id="{00000000-0008-0000-0B00-0000D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32</xdr:row>
          <xdr:rowOff>28575</xdr:rowOff>
        </xdr:from>
        <xdr:to>
          <xdr:col>36</xdr:col>
          <xdr:colOff>238125</xdr:colOff>
          <xdr:row>33</xdr:row>
          <xdr:rowOff>0</xdr:rowOff>
        </xdr:to>
        <xdr:sp macro="" textlink="">
          <xdr:nvSpPr>
            <xdr:cNvPr id="109011" name="Check Box 467" hidden="1">
              <a:extLst>
                <a:ext uri="{63B3BB69-23CF-44E3-9099-C40C66FF867C}">
                  <a14:compatExt spid="_x0000_s109011"/>
                </a:ext>
                <a:ext uri="{FF2B5EF4-FFF2-40B4-BE49-F238E27FC236}">
                  <a16:creationId xmlns:a16="http://schemas.microsoft.com/office/drawing/2014/main" id="{00000000-0008-0000-0B00-0000D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32</xdr:row>
          <xdr:rowOff>28575</xdr:rowOff>
        </xdr:from>
        <xdr:to>
          <xdr:col>36</xdr:col>
          <xdr:colOff>238125</xdr:colOff>
          <xdr:row>33</xdr:row>
          <xdr:rowOff>0</xdr:rowOff>
        </xdr:to>
        <xdr:sp macro="" textlink="">
          <xdr:nvSpPr>
            <xdr:cNvPr id="109012" name="Check Box 468" hidden="1">
              <a:extLst>
                <a:ext uri="{63B3BB69-23CF-44E3-9099-C40C66FF867C}">
                  <a14:compatExt spid="_x0000_s109012"/>
                </a:ext>
                <a:ext uri="{FF2B5EF4-FFF2-40B4-BE49-F238E27FC236}">
                  <a16:creationId xmlns:a16="http://schemas.microsoft.com/office/drawing/2014/main" id="{00000000-0008-0000-0B00-0000D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33</xdr:row>
          <xdr:rowOff>28575</xdr:rowOff>
        </xdr:from>
        <xdr:to>
          <xdr:col>36</xdr:col>
          <xdr:colOff>238125</xdr:colOff>
          <xdr:row>34</xdr:row>
          <xdr:rowOff>0</xdr:rowOff>
        </xdr:to>
        <xdr:sp macro="" textlink="">
          <xdr:nvSpPr>
            <xdr:cNvPr id="109013" name="Check Box 469" hidden="1">
              <a:extLst>
                <a:ext uri="{63B3BB69-23CF-44E3-9099-C40C66FF867C}">
                  <a14:compatExt spid="_x0000_s109013"/>
                </a:ext>
                <a:ext uri="{FF2B5EF4-FFF2-40B4-BE49-F238E27FC236}">
                  <a16:creationId xmlns:a16="http://schemas.microsoft.com/office/drawing/2014/main" id="{00000000-0008-0000-0B00-0000D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34</xdr:row>
          <xdr:rowOff>28575</xdr:rowOff>
        </xdr:from>
        <xdr:to>
          <xdr:col>36</xdr:col>
          <xdr:colOff>238125</xdr:colOff>
          <xdr:row>35</xdr:row>
          <xdr:rowOff>0</xdr:rowOff>
        </xdr:to>
        <xdr:sp macro="" textlink="">
          <xdr:nvSpPr>
            <xdr:cNvPr id="109014" name="Check Box 470" hidden="1">
              <a:extLst>
                <a:ext uri="{63B3BB69-23CF-44E3-9099-C40C66FF867C}">
                  <a14:compatExt spid="_x0000_s109014"/>
                </a:ext>
                <a:ext uri="{FF2B5EF4-FFF2-40B4-BE49-F238E27FC236}">
                  <a16:creationId xmlns:a16="http://schemas.microsoft.com/office/drawing/2014/main" id="{00000000-0008-0000-0B00-0000D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35</xdr:row>
          <xdr:rowOff>28575</xdr:rowOff>
        </xdr:from>
        <xdr:to>
          <xdr:col>36</xdr:col>
          <xdr:colOff>238125</xdr:colOff>
          <xdr:row>36</xdr:row>
          <xdr:rowOff>0</xdr:rowOff>
        </xdr:to>
        <xdr:sp macro="" textlink="">
          <xdr:nvSpPr>
            <xdr:cNvPr id="109015" name="Check Box 471" hidden="1">
              <a:extLst>
                <a:ext uri="{63B3BB69-23CF-44E3-9099-C40C66FF867C}">
                  <a14:compatExt spid="_x0000_s109015"/>
                </a:ext>
                <a:ext uri="{FF2B5EF4-FFF2-40B4-BE49-F238E27FC236}">
                  <a16:creationId xmlns:a16="http://schemas.microsoft.com/office/drawing/2014/main" id="{00000000-0008-0000-0B00-0000D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36</xdr:row>
          <xdr:rowOff>28575</xdr:rowOff>
        </xdr:from>
        <xdr:to>
          <xdr:col>36</xdr:col>
          <xdr:colOff>238125</xdr:colOff>
          <xdr:row>37</xdr:row>
          <xdr:rowOff>0</xdr:rowOff>
        </xdr:to>
        <xdr:sp macro="" textlink="">
          <xdr:nvSpPr>
            <xdr:cNvPr id="109016" name="Check Box 472" hidden="1">
              <a:extLst>
                <a:ext uri="{63B3BB69-23CF-44E3-9099-C40C66FF867C}">
                  <a14:compatExt spid="_x0000_s109016"/>
                </a:ext>
                <a:ext uri="{FF2B5EF4-FFF2-40B4-BE49-F238E27FC236}">
                  <a16:creationId xmlns:a16="http://schemas.microsoft.com/office/drawing/2014/main" id="{00000000-0008-0000-0B00-0000D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37</xdr:row>
          <xdr:rowOff>28575</xdr:rowOff>
        </xdr:from>
        <xdr:to>
          <xdr:col>36</xdr:col>
          <xdr:colOff>238125</xdr:colOff>
          <xdr:row>38</xdr:row>
          <xdr:rowOff>0</xdr:rowOff>
        </xdr:to>
        <xdr:sp macro="" textlink="">
          <xdr:nvSpPr>
            <xdr:cNvPr id="109017" name="Check Box 473" hidden="1">
              <a:extLst>
                <a:ext uri="{63B3BB69-23CF-44E3-9099-C40C66FF867C}">
                  <a14:compatExt spid="_x0000_s109017"/>
                </a:ext>
                <a:ext uri="{FF2B5EF4-FFF2-40B4-BE49-F238E27FC236}">
                  <a16:creationId xmlns:a16="http://schemas.microsoft.com/office/drawing/2014/main" id="{00000000-0008-0000-0B00-0000D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38</xdr:row>
          <xdr:rowOff>28575</xdr:rowOff>
        </xdr:from>
        <xdr:to>
          <xdr:col>36</xdr:col>
          <xdr:colOff>238125</xdr:colOff>
          <xdr:row>39</xdr:row>
          <xdr:rowOff>0</xdr:rowOff>
        </xdr:to>
        <xdr:sp macro="" textlink="">
          <xdr:nvSpPr>
            <xdr:cNvPr id="109018" name="Check Box 474" hidden="1">
              <a:extLst>
                <a:ext uri="{63B3BB69-23CF-44E3-9099-C40C66FF867C}">
                  <a14:compatExt spid="_x0000_s109018"/>
                </a:ext>
                <a:ext uri="{FF2B5EF4-FFF2-40B4-BE49-F238E27FC236}">
                  <a16:creationId xmlns:a16="http://schemas.microsoft.com/office/drawing/2014/main" id="{00000000-0008-0000-0B00-0000D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28575</xdr:rowOff>
        </xdr:from>
        <xdr:to>
          <xdr:col>36</xdr:col>
          <xdr:colOff>238125</xdr:colOff>
          <xdr:row>40</xdr:row>
          <xdr:rowOff>0</xdr:rowOff>
        </xdr:to>
        <xdr:sp macro="" textlink="">
          <xdr:nvSpPr>
            <xdr:cNvPr id="109019" name="Check Box 475" hidden="1">
              <a:extLst>
                <a:ext uri="{63B3BB69-23CF-44E3-9099-C40C66FF867C}">
                  <a14:compatExt spid="_x0000_s109019"/>
                </a:ext>
                <a:ext uri="{FF2B5EF4-FFF2-40B4-BE49-F238E27FC236}">
                  <a16:creationId xmlns:a16="http://schemas.microsoft.com/office/drawing/2014/main" id="{00000000-0008-0000-0B00-0000D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40</xdr:row>
          <xdr:rowOff>28575</xdr:rowOff>
        </xdr:from>
        <xdr:to>
          <xdr:col>36</xdr:col>
          <xdr:colOff>238125</xdr:colOff>
          <xdr:row>41</xdr:row>
          <xdr:rowOff>0</xdr:rowOff>
        </xdr:to>
        <xdr:sp macro="" textlink="">
          <xdr:nvSpPr>
            <xdr:cNvPr id="109020" name="Check Box 476" hidden="1">
              <a:extLst>
                <a:ext uri="{63B3BB69-23CF-44E3-9099-C40C66FF867C}">
                  <a14:compatExt spid="_x0000_s109020"/>
                </a:ext>
                <a:ext uri="{FF2B5EF4-FFF2-40B4-BE49-F238E27FC236}">
                  <a16:creationId xmlns:a16="http://schemas.microsoft.com/office/drawing/2014/main" id="{00000000-0008-0000-0B00-0000D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41</xdr:row>
          <xdr:rowOff>28575</xdr:rowOff>
        </xdr:from>
        <xdr:to>
          <xdr:col>36</xdr:col>
          <xdr:colOff>238125</xdr:colOff>
          <xdr:row>42</xdr:row>
          <xdr:rowOff>0</xdr:rowOff>
        </xdr:to>
        <xdr:sp macro="" textlink="">
          <xdr:nvSpPr>
            <xdr:cNvPr id="109021" name="Check Box 477" hidden="1">
              <a:extLst>
                <a:ext uri="{63B3BB69-23CF-44E3-9099-C40C66FF867C}">
                  <a14:compatExt spid="_x0000_s109021"/>
                </a:ext>
                <a:ext uri="{FF2B5EF4-FFF2-40B4-BE49-F238E27FC236}">
                  <a16:creationId xmlns:a16="http://schemas.microsoft.com/office/drawing/2014/main" id="{00000000-0008-0000-0B00-0000D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33</xdr:row>
          <xdr:rowOff>28575</xdr:rowOff>
        </xdr:from>
        <xdr:to>
          <xdr:col>36</xdr:col>
          <xdr:colOff>238125</xdr:colOff>
          <xdr:row>34</xdr:row>
          <xdr:rowOff>0</xdr:rowOff>
        </xdr:to>
        <xdr:sp macro="" textlink="">
          <xdr:nvSpPr>
            <xdr:cNvPr id="109022" name="Check Box 478" hidden="1">
              <a:extLst>
                <a:ext uri="{63B3BB69-23CF-44E3-9099-C40C66FF867C}">
                  <a14:compatExt spid="_x0000_s109022"/>
                </a:ext>
                <a:ext uri="{FF2B5EF4-FFF2-40B4-BE49-F238E27FC236}">
                  <a16:creationId xmlns:a16="http://schemas.microsoft.com/office/drawing/2014/main" id="{00000000-0008-0000-0B00-0000D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34</xdr:row>
          <xdr:rowOff>28575</xdr:rowOff>
        </xdr:from>
        <xdr:to>
          <xdr:col>36</xdr:col>
          <xdr:colOff>238125</xdr:colOff>
          <xdr:row>35</xdr:row>
          <xdr:rowOff>0</xdr:rowOff>
        </xdr:to>
        <xdr:sp macro="" textlink="">
          <xdr:nvSpPr>
            <xdr:cNvPr id="109023" name="Check Box 479" hidden="1">
              <a:extLst>
                <a:ext uri="{63B3BB69-23CF-44E3-9099-C40C66FF867C}">
                  <a14:compatExt spid="_x0000_s109023"/>
                </a:ext>
                <a:ext uri="{FF2B5EF4-FFF2-40B4-BE49-F238E27FC236}">
                  <a16:creationId xmlns:a16="http://schemas.microsoft.com/office/drawing/2014/main" id="{00000000-0008-0000-0B00-0000D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35</xdr:row>
          <xdr:rowOff>28575</xdr:rowOff>
        </xdr:from>
        <xdr:to>
          <xdr:col>36</xdr:col>
          <xdr:colOff>238125</xdr:colOff>
          <xdr:row>36</xdr:row>
          <xdr:rowOff>0</xdr:rowOff>
        </xdr:to>
        <xdr:sp macro="" textlink="">
          <xdr:nvSpPr>
            <xdr:cNvPr id="109024" name="Check Box 480" hidden="1">
              <a:extLst>
                <a:ext uri="{63B3BB69-23CF-44E3-9099-C40C66FF867C}">
                  <a14:compatExt spid="_x0000_s109024"/>
                </a:ext>
                <a:ext uri="{FF2B5EF4-FFF2-40B4-BE49-F238E27FC236}">
                  <a16:creationId xmlns:a16="http://schemas.microsoft.com/office/drawing/2014/main" id="{00000000-0008-0000-0B00-0000E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36</xdr:row>
          <xdr:rowOff>28575</xdr:rowOff>
        </xdr:from>
        <xdr:to>
          <xdr:col>36</xdr:col>
          <xdr:colOff>238125</xdr:colOff>
          <xdr:row>37</xdr:row>
          <xdr:rowOff>0</xdr:rowOff>
        </xdr:to>
        <xdr:sp macro="" textlink="">
          <xdr:nvSpPr>
            <xdr:cNvPr id="109025" name="Check Box 481" hidden="1">
              <a:extLst>
                <a:ext uri="{63B3BB69-23CF-44E3-9099-C40C66FF867C}">
                  <a14:compatExt spid="_x0000_s109025"/>
                </a:ext>
                <a:ext uri="{FF2B5EF4-FFF2-40B4-BE49-F238E27FC236}">
                  <a16:creationId xmlns:a16="http://schemas.microsoft.com/office/drawing/2014/main" id="{00000000-0008-0000-0B00-0000E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37</xdr:row>
          <xdr:rowOff>28575</xdr:rowOff>
        </xdr:from>
        <xdr:to>
          <xdr:col>36</xdr:col>
          <xdr:colOff>238125</xdr:colOff>
          <xdr:row>38</xdr:row>
          <xdr:rowOff>0</xdr:rowOff>
        </xdr:to>
        <xdr:sp macro="" textlink="">
          <xdr:nvSpPr>
            <xdr:cNvPr id="109026" name="Check Box 482" hidden="1">
              <a:extLst>
                <a:ext uri="{63B3BB69-23CF-44E3-9099-C40C66FF867C}">
                  <a14:compatExt spid="_x0000_s109026"/>
                </a:ext>
                <a:ext uri="{FF2B5EF4-FFF2-40B4-BE49-F238E27FC236}">
                  <a16:creationId xmlns:a16="http://schemas.microsoft.com/office/drawing/2014/main" id="{00000000-0008-0000-0B00-0000E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38</xdr:row>
          <xdr:rowOff>28575</xdr:rowOff>
        </xdr:from>
        <xdr:to>
          <xdr:col>36</xdr:col>
          <xdr:colOff>238125</xdr:colOff>
          <xdr:row>39</xdr:row>
          <xdr:rowOff>0</xdr:rowOff>
        </xdr:to>
        <xdr:sp macro="" textlink="">
          <xdr:nvSpPr>
            <xdr:cNvPr id="109027" name="Check Box 483" hidden="1">
              <a:extLst>
                <a:ext uri="{63B3BB69-23CF-44E3-9099-C40C66FF867C}">
                  <a14:compatExt spid="_x0000_s109027"/>
                </a:ext>
                <a:ext uri="{FF2B5EF4-FFF2-40B4-BE49-F238E27FC236}">
                  <a16:creationId xmlns:a16="http://schemas.microsoft.com/office/drawing/2014/main" id="{00000000-0008-0000-0B00-0000E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28575</xdr:rowOff>
        </xdr:from>
        <xdr:to>
          <xdr:col>36</xdr:col>
          <xdr:colOff>238125</xdr:colOff>
          <xdr:row>40</xdr:row>
          <xdr:rowOff>0</xdr:rowOff>
        </xdr:to>
        <xdr:sp macro="" textlink="">
          <xdr:nvSpPr>
            <xdr:cNvPr id="109028" name="Check Box 484" hidden="1">
              <a:extLst>
                <a:ext uri="{63B3BB69-23CF-44E3-9099-C40C66FF867C}">
                  <a14:compatExt spid="_x0000_s109028"/>
                </a:ext>
                <a:ext uri="{FF2B5EF4-FFF2-40B4-BE49-F238E27FC236}">
                  <a16:creationId xmlns:a16="http://schemas.microsoft.com/office/drawing/2014/main" id="{00000000-0008-0000-0B00-0000E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40</xdr:row>
          <xdr:rowOff>28575</xdr:rowOff>
        </xdr:from>
        <xdr:to>
          <xdr:col>36</xdr:col>
          <xdr:colOff>238125</xdr:colOff>
          <xdr:row>41</xdr:row>
          <xdr:rowOff>0</xdr:rowOff>
        </xdr:to>
        <xdr:sp macro="" textlink="">
          <xdr:nvSpPr>
            <xdr:cNvPr id="109029" name="Check Box 485" hidden="1">
              <a:extLst>
                <a:ext uri="{63B3BB69-23CF-44E3-9099-C40C66FF867C}">
                  <a14:compatExt spid="_x0000_s109029"/>
                </a:ext>
                <a:ext uri="{FF2B5EF4-FFF2-40B4-BE49-F238E27FC236}">
                  <a16:creationId xmlns:a16="http://schemas.microsoft.com/office/drawing/2014/main" id="{00000000-0008-0000-0B00-0000E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41</xdr:row>
          <xdr:rowOff>28575</xdr:rowOff>
        </xdr:from>
        <xdr:to>
          <xdr:col>36</xdr:col>
          <xdr:colOff>238125</xdr:colOff>
          <xdr:row>42</xdr:row>
          <xdr:rowOff>0</xdr:rowOff>
        </xdr:to>
        <xdr:sp macro="" textlink="">
          <xdr:nvSpPr>
            <xdr:cNvPr id="109030" name="Check Box 486" hidden="1">
              <a:extLst>
                <a:ext uri="{63B3BB69-23CF-44E3-9099-C40C66FF867C}">
                  <a14:compatExt spid="_x0000_s109030"/>
                </a:ext>
                <a:ext uri="{FF2B5EF4-FFF2-40B4-BE49-F238E27FC236}">
                  <a16:creationId xmlns:a16="http://schemas.microsoft.com/office/drawing/2014/main" id="{00000000-0008-0000-0B00-0000E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42</xdr:row>
          <xdr:rowOff>28575</xdr:rowOff>
        </xdr:from>
        <xdr:to>
          <xdr:col>36</xdr:col>
          <xdr:colOff>238125</xdr:colOff>
          <xdr:row>43</xdr:row>
          <xdr:rowOff>0</xdr:rowOff>
        </xdr:to>
        <xdr:sp macro="" textlink="">
          <xdr:nvSpPr>
            <xdr:cNvPr id="109031" name="Check Box 487" hidden="1">
              <a:extLst>
                <a:ext uri="{63B3BB69-23CF-44E3-9099-C40C66FF867C}">
                  <a14:compatExt spid="_x0000_s109031"/>
                </a:ext>
                <a:ext uri="{FF2B5EF4-FFF2-40B4-BE49-F238E27FC236}">
                  <a16:creationId xmlns:a16="http://schemas.microsoft.com/office/drawing/2014/main" id="{00000000-0008-0000-0B00-0000E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43</xdr:row>
          <xdr:rowOff>28575</xdr:rowOff>
        </xdr:from>
        <xdr:to>
          <xdr:col>36</xdr:col>
          <xdr:colOff>238125</xdr:colOff>
          <xdr:row>44</xdr:row>
          <xdr:rowOff>0</xdr:rowOff>
        </xdr:to>
        <xdr:sp macro="" textlink="">
          <xdr:nvSpPr>
            <xdr:cNvPr id="109032" name="Check Box 488" hidden="1">
              <a:extLst>
                <a:ext uri="{63B3BB69-23CF-44E3-9099-C40C66FF867C}">
                  <a14:compatExt spid="_x0000_s109032"/>
                </a:ext>
                <a:ext uri="{FF2B5EF4-FFF2-40B4-BE49-F238E27FC236}">
                  <a16:creationId xmlns:a16="http://schemas.microsoft.com/office/drawing/2014/main" id="{00000000-0008-0000-0B00-0000E8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42</xdr:row>
          <xdr:rowOff>28575</xdr:rowOff>
        </xdr:from>
        <xdr:to>
          <xdr:col>36</xdr:col>
          <xdr:colOff>238125</xdr:colOff>
          <xdr:row>43</xdr:row>
          <xdr:rowOff>0</xdr:rowOff>
        </xdr:to>
        <xdr:sp macro="" textlink="">
          <xdr:nvSpPr>
            <xdr:cNvPr id="109033" name="Check Box 489" hidden="1">
              <a:extLst>
                <a:ext uri="{63B3BB69-23CF-44E3-9099-C40C66FF867C}">
                  <a14:compatExt spid="_x0000_s109033"/>
                </a:ext>
                <a:ext uri="{FF2B5EF4-FFF2-40B4-BE49-F238E27FC236}">
                  <a16:creationId xmlns:a16="http://schemas.microsoft.com/office/drawing/2014/main" id="{00000000-0008-0000-0B00-0000E9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xdr:row>
          <xdr:rowOff>28575</xdr:rowOff>
        </xdr:from>
        <xdr:to>
          <xdr:col>36</xdr:col>
          <xdr:colOff>238125</xdr:colOff>
          <xdr:row>44</xdr:row>
          <xdr:rowOff>0</xdr:rowOff>
        </xdr:to>
        <xdr:sp macro="" textlink="">
          <xdr:nvSpPr>
            <xdr:cNvPr id="109034" name="Check Box 490" hidden="1">
              <a:extLst>
                <a:ext uri="{63B3BB69-23CF-44E3-9099-C40C66FF867C}">
                  <a14:compatExt spid="_x0000_s109034"/>
                </a:ext>
                <a:ext uri="{FF2B5EF4-FFF2-40B4-BE49-F238E27FC236}">
                  <a16:creationId xmlns:a16="http://schemas.microsoft.com/office/drawing/2014/main" id="{00000000-0008-0000-0B00-0000EA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44</xdr:row>
          <xdr:rowOff>28575</xdr:rowOff>
        </xdr:from>
        <xdr:to>
          <xdr:col>36</xdr:col>
          <xdr:colOff>238125</xdr:colOff>
          <xdr:row>45</xdr:row>
          <xdr:rowOff>0</xdr:rowOff>
        </xdr:to>
        <xdr:sp macro="" textlink="">
          <xdr:nvSpPr>
            <xdr:cNvPr id="109035" name="Check Box 491" hidden="1">
              <a:extLst>
                <a:ext uri="{63B3BB69-23CF-44E3-9099-C40C66FF867C}">
                  <a14:compatExt spid="_x0000_s109035"/>
                </a:ext>
                <a:ext uri="{FF2B5EF4-FFF2-40B4-BE49-F238E27FC236}">
                  <a16:creationId xmlns:a16="http://schemas.microsoft.com/office/drawing/2014/main" id="{00000000-0008-0000-0B00-0000EB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45</xdr:row>
          <xdr:rowOff>28575</xdr:rowOff>
        </xdr:from>
        <xdr:to>
          <xdr:col>36</xdr:col>
          <xdr:colOff>238125</xdr:colOff>
          <xdr:row>46</xdr:row>
          <xdr:rowOff>0</xdr:rowOff>
        </xdr:to>
        <xdr:sp macro="" textlink="">
          <xdr:nvSpPr>
            <xdr:cNvPr id="109036" name="Check Box 492" hidden="1">
              <a:extLst>
                <a:ext uri="{63B3BB69-23CF-44E3-9099-C40C66FF867C}">
                  <a14:compatExt spid="_x0000_s109036"/>
                </a:ext>
                <a:ext uri="{FF2B5EF4-FFF2-40B4-BE49-F238E27FC236}">
                  <a16:creationId xmlns:a16="http://schemas.microsoft.com/office/drawing/2014/main" id="{00000000-0008-0000-0B00-0000EC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46</xdr:row>
          <xdr:rowOff>28575</xdr:rowOff>
        </xdr:from>
        <xdr:to>
          <xdr:col>36</xdr:col>
          <xdr:colOff>238125</xdr:colOff>
          <xdr:row>47</xdr:row>
          <xdr:rowOff>0</xdr:rowOff>
        </xdr:to>
        <xdr:sp macro="" textlink="">
          <xdr:nvSpPr>
            <xdr:cNvPr id="109037" name="Check Box 493" hidden="1">
              <a:extLst>
                <a:ext uri="{63B3BB69-23CF-44E3-9099-C40C66FF867C}">
                  <a14:compatExt spid="_x0000_s109037"/>
                </a:ext>
                <a:ext uri="{FF2B5EF4-FFF2-40B4-BE49-F238E27FC236}">
                  <a16:creationId xmlns:a16="http://schemas.microsoft.com/office/drawing/2014/main" id="{00000000-0008-0000-0B00-0000ED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47</xdr:row>
          <xdr:rowOff>28575</xdr:rowOff>
        </xdr:from>
        <xdr:to>
          <xdr:col>36</xdr:col>
          <xdr:colOff>238125</xdr:colOff>
          <xdr:row>48</xdr:row>
          <xdr:rowOff>0</xdr:rowOff>
        </xdr:to>
        <xdr:sp macro="" textlink="">
          <xdr:nvSpPr>
            <xdr:cNvPr id="109038" name="Check Box 494" hidden="1">
              <a:extLst>
                <a:ext uri="{63B3BB69-23CF-44E3-9099-C40C66FF867C}">
                  <a14:compatExt spid="_x0000_s109038"/>
                </a:ext>
                <a:ext uri="{FF2B5EF4-FFF2-40B4-BE49-F238E27FC236}">
                  <a16:creationId xmlns:a16="http://schemas.microsoft.com/office/drawing/2014/main" id="{00000000-0008-0000-0B00-0000EE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48</xdr:row>
          <xdr:rowOff>28575</xdr:rowOff>
        </xdr:from>
        <xdr:to>
          <xdr:col>36</xdr:col>
          <xdr:colOff>238125</xdr:colOff>
          <xdr:row>49</xdr:row>
          <xdr:rowOff>0</xdr:rowOff>
        </xdr:to>
        <xdr:sp macro="" textlink="">
          <xdr:nvSpPr>
            <xdr:cNvPr id="109039" name="Check Box 495" hidden="1">
              <a:extLst>
                <a:ext uri="{63B3BB69-23CF-44E3-9099-C40C66FF867C}">
                  <a14:compatExt spid="_x0000_s109039"/>
                </a:ext>
                <a:ext uri="{FF2B5EF4-FFF2-40B4-BE49-F238E27FC236}">
                  <a16:creationId xmlns:a16="http://schemas.microsoft.com/office/drawing/2014/main" id="{00000000-0008-0000-0B00-0000EF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49</xdr:row>
          <xdr:rowOff>28575</xdr:rowOff>
        </xdr:from>
        <xdr:to>
          <xdr:col>36</xdr:col>
          <xdr:colOff>238125</xdr:colOff>
          <xdr:row>50</xdr:row>
          <xdr:rowOff>0</xdr:rowOff>
        </xdr:to>
        <xdr:sp macro="" textlink="">
          <xdr:nvSpPr>
            <xdr:cNvPr id="109040" name="Check Box 496" hidden="1">
              <a:extLst>
                <a:ext uri="{63B3BB69-23CF-44E3-9099-C40C66FF867C}">
                  <a14:compatExt spid="_x0000_s109040"/>
                </a:ext>
                <a:ext uri="{FF2B5EF4-FFF2-40B4-BE49-F238E27FC236}">
                  <a16:creationId xmlns:a16="http://schemas.microsoft.com/office/drawing/2014/main" id="{00000000-0008-0000-0B00-0000F0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44</xdr:row>
          <xdr:rowOff>28575</xdr:rowOff>
        </xdr:from>
        <xdr:to>
          <xdr:col>36</xdr:col>
          <xdr:colOff>238125</xdr:colOff>
          <xdr:row>45</xdr:row>
          <xdr:rowOff>0</xdr:rowOff>
        </xdr:to>
        <xdr:sp macro="" textlink="">
          <xdr:nvSpPr>
            <xdr:cNvPr id="109041" name="Check Box 497" hidden="1">
              <a:extLst>
                <a:ext uri="{63B3BB69-23CF-44E3-9099-C40C66FF867C}">
                  <a14:compatExt spid="_x0000_s109041"/>
                </a:ext>
                <a:ext uri="{FF2B5EF4-FFF2-40B4-BE49-F238E27FC236}">
                  <a16:creationId xmlns:a16="http://schemas.microsoft.com/office/drawing/2014/main" id="{00000000-0008-0000-0B00-0000F1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45</xdr:row>
          <xdr:rowOff>28575</xdr:rowOff>
        </xdr:from>
        <xdr:to>
          <xdr:col>36</xdr:col>
          <xdr:colOff>238125</xdr:colOff>
          <xdr:row>46</xdr:row>
          <xdr:rowOff>0</xdr:rowOff>
        </xdr:to>
        <xdr:sp macro="" textlink="">
          <xdr:nvSpPr>
            <xdr:cNvPr id="109042" name="Check Box 498" hidden="1">
              <a:extLst>
                <a:ext uri="{63B3BB69-23CF-44E3-9099-C40C66FF867C}">
                  <a14:compatExt spid="_x0000_s109042"/>
                </a:ext>
                <a:ext uri="{FF2B5EF4-FFF2-40B4-BE49-F238E27FC236}">
                  <a16:creationId xmlns:a16="http://schemas.microsoft.com/office/drawing/2014/main" id="{00000000-0008-0000-0B00-0000F2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46</xdr:row>
          <xdr:rowOff>28575</xdr:rowOff>
        </xdr:from>
        <xdr:to>
          <xdr:col>36</xdr:col>
          <xdr:colOff>238125</xdr:colOff>
          <xdr:row>47</xdr:row>
          <xdr:rowOff>0</xdr:rowOff>
        </xdr:to>
        <xdr:sp macro="" textlink="">
          <xdr:nvSpPr>
            <xdr:cNvPr id="109043" name="Check Box 499" hidden="1">
              <a:extLst>
                <a:ext uri="{63B3BB69-23CF-44E3-9099-C40C66FF867C}">
                  <a14:compatExt spid="_x0000_s109043"/>
                </a:ext>
                <a:ext uri="{FF2B5EF4-FFF2-40B4-BE49-F238E27FC236}">
                  <a16:creationId xmlns:a16="http://schemas.microsoft.com/office/drawing/2014/main" id="{00000000-0008-0000-0B00-0000F3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47</xdr:row>
          <xdr:rowOff>28575</xdr:rowOff>
        </xdr:from>
        <xdr:to>
          <xdr:col>36</xdr:col>
          <xdr:colOff>238125</xdr:colOff>
          <xdr:row>48</xdr:row>
          <xdr:rowOff>0</xdr:rowOff>
        </xdr:to>
        <xdr:sp macro="" textlink="">
          <xdr:nvSpPr>
            <xdr:cNvPr id="109044" name="Check Box 500" hidden="1">
              <a:extLst>
                <a:ext uri="{63B3BB69-23CF-44E3-9099-C40C66FF867C}">
                  <a14:compatExt spid="_x0000_s109044"/>
                </a:ext>
                <a:ext uri="{FF2B5EF4-FFF2-40B4-BE49-F238E27FC236}">
                  <a16:creationId xmlns:a16="http://schemas.microsoft.com/office/drawing/2014/main" id="{00000000-0008-0000-0B00-0000F4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48</xdr:row>
          <xdr:rowOff>28575</xdr:rowOff>
        </xdr:from>
        <xdr:to>
          <xdr:col>36</xdr:col>
          <xdr:colOff>238125</xdr:colOff>
          <xdr:row>49</xdr:row>
          <xdr:rowOff>0</xdr:rowOff>
        </xdr:to>
        <xdr:sp macro="" textlink="">
          <xdr:nvSpPr>
            <xdr:cNvPr id="109045" name="Check Box 501" hidden="1">
              <a:extLst>
                <a:ext uri="{63B3BB69-23CF-44E3-9099-C40C66FF867C}">
                  <a14:compatExt spid="_x0000_s109045"/>
                </a:ext>
                <a:ext uri="{FF2B5EF4-FFF2-40B4-BE49-F238E27FC236}">
                  <a16:creationId xmlns:a16="http://schemas.microsoft.com/office/drawing/2014/main" id="{00000000-0008-0000-0B00-0000F5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49</xdr:row>
          <xdr:rowOff>28575</xdr:rowOff>
        </xdr:from>
        <xdr:to>
          <xdr:col>36</xdr:col>
          <xdr:colOff>238125</xdr:colOff>
          <xdr:row>50</xdr:row>
          <xdr:rowOff>0</xdr:rowOff>
        </xdr:to>
        <xdr:sp macro="" textlink="">
          <xdr:nvSpPr>
            <xdr:cNvPr id="109046" name="Check Box 502" hidden="1">
              <a:extLst>
                <a:ext uri="{63B3BB69-23CF-44E3-9099-C40C66FF867C}">
                  <a14:compatExt spid="_x0000_s109046"/>
                </a:ext>
                <a:ext uri="{FF2B5EF4-FFF2-40B4-BE49-F238E27FC236}">
                  <a16:creationId xmlns:a16="http://schemas.microsoft.com/office/drawing/2014/main" id="{00000000-0008-0000-0B00-0000F6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50</xdr:row>
          <xdr:rowOff>28575</xdr:rowOff>
        </xdr:from>
        <xdr:to>
          <xdr:col>36</xdr:col>
          <xdr:colOff>257175</xdr:colOff>
          <xdr:row>50</xdr:row>
          <xdr:rowOff>238125</xdr:rowOff>
        </xdr:to>
        <xdr:sp macro="" textlink="">
          <xdr:nvSpPr>
            <xdr:cNvPr id="109047" name="Check Box 503" hidden="1">
              <a:extLst>
                <a:ext uri="{63B3BB69-23CF-44E3-9099-C40C66FF867C}">
                  <a14:compatExt spid="_x0000_s109047"/>
                </a:ext>
                <a:ext uri="{FF2B5EF4-FFF2-40B4-BE49-F238E27FC236}">
                  <a16:creationId xmlns:a16="http://schemas.microsoft.com/office/drawing/2014/main" id="{00000000-0008-0000-0B00-0000F7A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13</xdr:row>
          <xdr:rowOff>28575</xdr:rowOff>
        </xdr:from>
        <xdr:to>
          <xdr:col>5</xdr:col>
          <xdr:colOff>0</xdr:colOff>
          <xdr:row>14</xdr:row>
          <xdr:rowOff>66675</xdr:rowOff>
        </xdr:to>
        <xdr:sp macro="" textlink="">
          <xdr:nvSpPr>
            <xdr:cNvPr id="378881" name="Check Box 1" hidden="1">
              <a:extLst>
                <a:ext uri="{63B3BB69-23CF-44E3-9099-C40C66FF867C}">
                  <a14:compatExt spid="_x0000_s378881"/>
                </a:ext>
                <a:ext uri="{FF2B5EF4-FFF2-40B4-BE49-F238E27FC236}">
                  <a16:creationId xmlns:a16="http://schemas.microsoft.com/office/drawing/2014/main" id="{00000000-0008-0000-0900-00000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6</xdr:col>
          <xdr:colOff>0</xdr:colOff>
          <xdr:row>14</xdr:row>
          <xdr:rowOff>66675</xdr:rowOff>
        </xdr:to>
        <xdr:sp macro="" textlink="">
          <xdr:nvSpPr>
            <xdr:cNvPr id="378882" name="Check Box 2" hidden="1">
              <a:extLst>
                <a:ext uri="{63B3BB69-23CF-44E3-9099-C40C66FF867C}">
                  <a14:compatExt spid="_x0000_s378882"/>
                </a:ext>
                <a:ext uri="{FF2B5EF4-FFF2-40B4-BE49-F238E27FC236}">
                  <a16:creationId xmlns:a16="http://schemas.microsoft.com/office/drawing/2014/main" id="{00000000-0008-0000-0900-00000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28575</xdr:rowOff>
        </xdr:from>
        <xdr:to>
          <xdr:col>7</xdr:col>
          <xdr:colOff>0</xdr:colOff>
          <xdr:row>14</xdr:row>
          <xdr:rowOff>66675</xdr:rowOff>
        </xdr:to>
        <xdr:sp macro="" textlink="">
          <xdr:nvSpPr>
            <xdr:cNvPr id="378883" name="Check Box 3" hidden="1">
              <a:extLst>
                <a:ext uri="{63B3BB69-23CF-44E3-9099-C40C66FF867C}">
                  <a14:compatExt spid="_x0000_s378883"/>
                </a:ext>
                <a:ext uri="{FF2B5EF4-FFF2-40B4-BE49-F238E27FC236}">
                  <a16:creationId xmlns:a16="http://schemas.microsoft.com/office/drawing/2014/main" id="{00000000-0008-0000-0900-00000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28575</xdr:rowOff>
        </xdr:from>
        <xdr:to>
          <xdr:col>8</xdr:col>
          <xdr:colOff>0</xdr:colOff>
          <xdr:row>14</xdr:row>
          <xdr:rowOff>66675</xdr:rowOff>
        </xdr:to>
        <xdr:sp macro="" textlink="">
          <xdr:nvSpPr>
            <xdr:cNvPr id="378884" name="Check Box 4" hidden="1">
              <a:extLst>
                <a:ext uri="{63B3BB69-23CF-44E3-9099-C40C66FF867C}">
                  <a14:compatExt spid="_x0000_s378884"/>
                </a:ext>
                <a:ext uri="{FF2B5EF4-FFF2-40B4-BE49-F238E27FC236}">
                  <a16:creationId xmlns:a16="http://schemas.microsoft.com/office/drawing/2014/main" id="{00000000-0008-0000-0900-00000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28575</xdr:rowOff>
        </xdr:from>
        <xdr:to>
          <xdr:col>9</xdr:col>
          <xdr:colOff>0</xdr:colOff>
          <xdr:row>14</xdr:row>
          <xdr:rowOff>66675</xdr:rowOff>
        </xdr:to>
        <xdr:sp macro="" textlink="">
          <xdr:nvSpPr>
            <xdr:cNvPr id="378885" name="Check Box 5" hidden="1">
              <a:extLst>
                <a:ext uri="{63B3BB69-23CF-44E3-9099-C40C66FF867C}">
                  <a14:compatExt spid="_x0000_s378885"/>
                </a:ext>
                <a:ext uri="{FF2B5EF4-FFF2-40B4-BE49-F238E27FC236}">
                  <a16:creationId xmlns:a16="http://schemas.microsoft.com/office/drawing/2014/main" id="{00000000-0008-0000-0900-00000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28575</xdr:rowOff>
        </xdr:from>
        <xdr:to>
          <xdr:col>5</xdr:col>
          <xdr:colOff>0</xdr:colOff>
          <xdr:row>16</xdr:row>
          <xdr:rowOff>66675</xdr:rowOff>
        </xdr:to>
        <xdr:sp macro="" textlink="">
          <xdr:nvSpPr>
            <xdr:cNvPr id="378886" name="Check Box 6" hidden="1">
              <a:extLst>
                <a:ext uri="{63B3BB69-23CF-44E3-9099-C40C66FF867C}">
                  <a14:compatExt spid="_x0000_s378886"/>
                </a:ext>
                <a:ext uri="{FF2B5EF4-FFF2-40B4-BE49-F238E27FC236}">
                  <a16:creationId xmlns:a16="http://schemas.microsoft.com/office/drawing/2014/main" id="{00000000-0008-0000-0900-00000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28575</xdr:rowOff>
        </xdr:from>
        <xdr:to>
          <xdr:col>6</xdr:col>
          <xdr:colOff>0</xdr:colOff>
          <xdr:row>16</xdr:row>
          <xdr:rowOff>66675</xdr:rowOff>
        </xdr:to>
        <xdr:sp macro="" textlink="">
          <xdr:nvSpPr>
            <xdr:cNvPr id="378887" name="Check Box 7" hidden="1">
              <a:extLst>
                <a:ext uri="{63B3BB69-23CF-44E3-9099-C40C66FF867C}">
                  <a14:compatExt spid="_x0000_s378887"/>
                </a:ext>
                <a:ext uri="{FF2B5EF4-FFF2-40B4-BE49-F238E27FC236}">
                  <a16:creationId xmlns:a16="http://schemas.microsoft.com/office/drawing/2014/main" id="{00000000-0008-0000-0900-00000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28575</xdr:rowOff>
        </xdr:from>
        <xdr:to>
          <xdr:col>7</xdr:col>
          <xdr:colOff>0</xdr:colOff>
          <xdr:row>16</xdr:row>
          <xdr:rowOff>66675</xdr:rowOff>
        </xdr:to>
        <xdr:sp macro="" textlink="">
          <xdr:nvSpPr>
            <xdr:cNvPr id="378888" name="Check Box 8" hidden="1">
              <a:extLst>
                <a:ext uri="{63B3BB69-23CF-44E3-9099-C40C66FF867C}">
                  <a14:compatExt spid="_x0000_s378888"/>
                </a:ext>
                <a:ext uri="{FF2B5EF4-FFF2-40B4-BE49-F238E27FC236}">
                  <a16:creationId xmlns:a16="http://schemas.microsoft.com/office/drawing/2014/main" id="{00000000-0008-0000-0900-00000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28575</xdr:rowOff>
        </xdr:from>
        <xdr:to>
          <xdr:col>8</xdr:col>
          <xdr:colOff>0</xdr:colOff>
          <xdr:row>16</xdr:row>
          <xdr:rowOff>66675</xdr:rowOff>
        </xdr:to>
        <xdr:sp macro="" textlink="">
          <xdr:nvSpPr>
            <xdr:cNvPr id="378889" name="Check Box 9" hidden="1">
              <a:extLst>
                <a:ext uri="{63B3BB69-23CF-44E3-9099-C40C66FF867C}">
                  <a14:compatExt spid="_x0000_s378889"/>
                </a:ext>
                <a:ext uri="{FF2B5EF4-FFF2-40B4-BE49-F238E27FC236}">
                  <a16:creationId xmlns:a16="http://schemas.microsoft.com/office/drawing/2014/main" id="{00000000-0008-0000-0900-00000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28575</xdr:rowOff>
        </xdr:from>
        <xdr:to>
          <xdr:col>9</xdr:col>
          <xdr:colOff>0</xdr:colOff>
          <xdr:row>16</xdr:row>
          <xdr:rowOff>66675</xdr:rowOff>
        </xdr:to>
        <xdr:sp macro="" textlink="">
          <xdr:nvSpPr>
            <xdr:cNvPr id="378890" name="Check Box 10" hidden="1">
              <a:extLst>
                <a:ext uri="{63B3BB69-23CF-44E3-9099-C40C66FF867C}">
                  <a14:compatExt spid="_x0000_s378890"/>
                </a:ext>
                <a:ext uri="{FF2B5EF4-FFF2-40B4-BE49-F238E27FC236}">
                  <a16:creationId xmlns:a16="http://schemas.microsoft.com/office/drawing/2014/main" id="{00000000-0008-0000-0900-00000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28575</xdr:rowOff>
        </xdr:from>
        <xdr:to>
          <xdr:col>5</xdr:col>
          <xdr:colOff>0</xdr:colOff>
          <xdr:row>18</xdr:row>
          <xdr:rowOff>66675</xdr:rowOff>
        </xdr:to>
        <xdr:sp macro="" textlink="">
          <xdr:nvSpPr>
            <xdr:cNvPr id="378891" name="Check Box 11" hidden="1">
              <a:extLst>
                <a:ext uri="{63B3BB69-23CF-44E3-9099-C40C66FF867C}">
                  <a14:compatExt spid="_x0000_s378891"/>
                </a:ext>
                <a:ext uri="{FF2B5EF4-FFF2-40B4-BE49-F238E27FC236}">
                  <a16:creationId xmlns:a16="http://schemas.microsoft.com/office/drawing/2014/main" id="{00000000-0008-0000-0900-00000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28575</xdr:rowOff>
        </xdr:from>
        <xdr:to>
          <xdr:col>6</xdr:col>
          <xdr:colOff>0</xdr:colOff>
          <xdr:row>18</xdr:row>
          <xdr:rowOff>66675</xdr:rowOff>
        </xdr:to>
        <xdr:sp macro="" textlink="">
          <xdr:nvSpPr>
            <xdr:cNvPr id="378892" name="Check Box 12" hidden="1">
              <a:extLst>
                <a:ext uri="{63B3BB69-23CF-44E3-9099-C40C66FF867C}">
                  <a14:compatExt spid="_x0000_s378892"/>
                </a:ext>
                <a:ext uri="{FF2B5EF4-FFF2-40B4-BE49-F238E27FC236}">
                  <a16:creationId xmlns:a16="http://schemas.microsoft.com/office/drawing/2014/main" id="{00000000-0008-0000-0900-00000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18</xdr:row>
          <xdr:rowOff>66675</xdr:rowOff>
        </xdr:to>
        <xdr:sp macro="" textlink="">
          <xdr:nvSpPr>
            <xdr:cNvPr id="378893" name="Check Box 13" hidden="1">
              <a:extLst>
                <a:ext uri="{63B3BB69-23CF-44E3-9099-C40C66FF867C}">
                  <a14:compatExt spid="_x0000_s378893"/>
                </a:ext>
                <a:ext uri="{FF2B5EF4-FFF2-40B4-BE49-F238E27FC236}">
                  <a16:creationId xmlns:a16="http://schemas.microsoft.com/office/drawing/2014/main" id="{00000000-0008-0000-0900-00000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28575</xdr:rowOff>
        </xdr:from>
        <xdr:to>
          <xdr:col>8</xdr:col>
          <xdr:colOff>0</xdr:colOff>
          <xdr:row>18</xdr:row>
          <xdr:rowOff>66675</xdr:rowOff>
        </xdr:to>
        <xdr:sp macro="" textlink="">
          <xdr:nvSpPr>
            <xdr:cNvPr id="378894" name="Check Box 14" hidden="1">
              <a:extLst>
                <a:ext uri="{63B3BB69-23CF-44E3-9099-C40C66FF867C}">
                  <a14:compatExt spid="_x0000_s378894"/>
                </a:ext>
                <a:ext uri="{FF2B5EF4-FFF2-40B4-BE49-F238E27FC236}">
                  <a16:creationId xmlns:a16="http://schemas.microsoft.com/office/drawing/2014/main" id="{00000000-0008-0000-0900-00000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28575</xdr:rowOff>
        </xdr:from>
        <xdr:to>
          <xdr:col>9</xdr:col>
          <xdr:colOff>0</xdr:colOff>
          <xdr:row>18</xdr:row>
          <xdr:rowOff>66675</xdr:rowOff>
        </xdr:to>
        <xdr:sp macro="" textlink="">
          <xdr:nvSpPr>
            <xdr:cNvPr id="378895" name="Check Box 15" hidden="1">
              <a:extLst>
                <a:ext uri="{63B3BB69-23CF-44E3-9099-C40C66FF867C}">
                  <a14:compatExt spid="_x0000_s378895"/>
                </a:ext>
                <a:ext uri="{FF2B5EF4-FFF2-40B4-BE49-F238E27FC236}">
                  <a16:creationId xmlns:a16="http://schemas.microsoft.com/office/drawing/2014/main" id="{00000000-0008-0000-0900-00000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20</xdr:row>
          <xdr:rowOff>66675</xdr:rowOff>
        </xdr:to>
        <xdr:sp macro="" textlink="">
          <xdr:nvSpPr>
            <xdr:cNvPr id="378896" name="Check Box 16" hidden="1">
              <a:extLst>
                <a:ext uri="{63B3BB69-23CF-44E3-9099-C40C66FF867C}">
                  <a14:compatExt spid="_x0000_s378896"/>
                </a:ext>
                <a:ext uri="{FF2B5EF4-FFF2-40B4-BE49-F238E27FC236}">
                  <a16:creationId xmlns:a16="http://schemas.microsoft.com/office/drawing/2014/main" id="{00000000-0008-0000-0900-00001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28575</xdr:rowOff>
        </xdr:from>
        <xdr:to>
          <xdr:col>6</xdr:col>
          <xdr:colOff>0</xdr:colOff>
          <xdr:row>20</xdr:row>
          <xdr:rowOff>66675</xdr:rowOff>
        </xdr:to>
        <xdr:sp macro="" textlink="">
          <xdr:nvSpPr>
            <xdr:cNvPr id="378897" name="Check Box 17" hidden="1">
              <a:extLst>
                <a:ext uri="{63B3BB69-23CF-44E3-9099-C40C66FF867C}">
                  <a14:compatExt spid="_x0000_s378897"/>
                </a:ext>
                <a:ext uri="{FF2B5EF4-FFF2-40B4-BE49-F238E27FC236}">
                  <a16:creationId xmlns:a16="http://schemas.microsoft.com/office/drawing/2014/main" id="{00000000-0008-0000-0900-00001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28575</xdr:rowOff>
        </xdr:from>
        <xdr:to>
          <xdr:col>7</xdr:col>
          <xdr:colOff>0</xdr:colOff>
          <xdr:row>20</xdr:row>
          <xdr:rowOff>66675</xdr:rowOff>
        </xdr:to>
        <xdr:sp macro="" textlink="">
          <xdr:nvSpPr>
            <xdr:cNvPr id="378898" name="Check Box 18" hidden="1">
              <a:extLst>
                <a:ext uri="{63B3BB69-23CF-44E3-9099-C40C66FF867C}">
                  <a14:compatExt spid="_x0000_s378898"/>
                </a:ext>
                <a:ext uri="{FF2B5EF4-FFF2-40B4-BE49-F238E27FC236}">
                  <a16:creationId xmlns:a16="http://schemas.microsoft.com/office/drawing/2014/main" id="{00000000-0008-0000-0900-00001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28575</xdr:rowOff>
        </xdr:from>
        <xdr:to>
          <xdr:col>8</xdr:col>
          <xdr:colOff>0</xdr:colOff>
          <xdr:row>20</xdr:row>
          <xdr:rowOff>66675</xdr:rowOff>
        </xdr:to>
        <xdr:sp macro="" textlink="">
          <xdr:nvSpPr>
            <xdr:cNvPr id="378899" name="Check Box 19" hidden="1">
              <a:extLst>
                <a:ext uri="{63B3BB69-23CF-44E3-9099-C40C66FF867C}">
                  <a14:compatExt spid="_x0000_s378899"/>
                </a:ext>
                <a:ext uri="{FF2B5EF4-FFF2-40B4-BE49-F238E27FC236}">
                  <a16:creationId xmlns:a16="http://schemas.microsoft.com/office/drawing/2014/main" id="{00000000-0008-0000-0900-00001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28575</xdr:rowOff>
        </xdr:from>
        <xdr:to>
          <xdr:col>9</xdr:col>
          <xdr:colOff>0</xdr:colOff>
          <xdr:row>20</xdr:row>
          <xdr:rowOff>66675</xdr:rowOff>
        </xdr:to>
        <xdr:sp macro="" textlink="">
          <xdr:nvSpPr>
            <xdr:cNvPr id="378900" name="Check Box 20" hidden="1">
              <a:extLst>
                <a:ext uri="{63B3BB69-23CF-44E3-9099-C40C66FF867C}">
                  <a14:compatExt spid="_x0000_s378900"/>
                </a:ext>
                <a:ext uri="{FF2B5EF4-FFF2-40B4-BE49-F238E27FC236}">
                  <a16:creationId xmlns:a16="http://schemas.microsoft.com/office/drawing/2014/main" id="{00000000-0008-0000-0900-00001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22</xdr:row>
          <xdr:rowOff>66675</xdr:rowOff>
        </xdr:to>
        <xdr:sp macro="" textlink="">
          <xdr:nvSpPr>
            <xdr:cNvPr id="378901" name="Check Box 21" hidden="1">
              <a:extLst>
                <a:ext uri="{63B3BB69-23CF-44E3-9099-C40C66FF867C}">
                  <a14:compatExt spid="_x0000_s378901"/>
                </a:ext>
                <a:ext uri="{FF2B5EF4-FFF2-40B4-BE49-F238E27FC236}">
                  <a16:creationId xmlns:a16="http://schemas.microsoft.com/office/drawing/2014/main" id="{00000000-0008-0000-0900-00001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0</xdr:colOff>
          <xdr:row>22</xdr:row>
          <xdr:rowOff>66675</xdr:rowOff>
        </xdr:to>
        <xdr:sp macro="" textlink="">
          <xdr:nvSpPr>
            <xdr:cNvPr id="378902" name="Check Box 22" hidden="1">
              <a:extLst>
                <a:ext uri="{63B3BB69-23CF-44E3-9099-C40C66FF867C}">
                  <a14:compatExt spid="_x0000_s378902"/>
                </a:ext>
                <a:ext uri="{FF2B5EF4-FFF2-40B4-BE49-F238E27FC236}">
                  <a16:creationId xmlns:a16="http://schemas.microsoft.com/office/drawing/2014/main" id="{00000000-0008-0000-0900-00001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28575</xdr:rowOff>
        </xdr:from>
        <xdr:to>
          <xdr:col>7</xdr:col>
          <xdr:colOff>0</xdr:colOff>
          <xdr:row>22</xdr:row>
          <xdr:rowOff>66675</xdr:rowOff>
        </xdr:to>
        <xdr:sp macro="" textlink="">
          <xdr:nvSpPr>
            <xdr:cNvPr id="378903" name="Check Box 23" hidden="1">
              <a:extLst>
                <a:ext uri="{63B3BB69-23CF-44E3-9099-C40C66FF867C}">
                  <a14:compatExt spid="_x0000_s378903"/>
                </a:ext>
                <a:ext uri="{FF2B5EF4-FFF2-40B4-BE49-F238E27FC236}">
                  <a16:creationId xmlns:a16="http://schemas.microsoft.com/office/drawing/2014/main" id="{00000000-0008-0000-0900-00001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28575</xdr:rowOff>
        </xdr:from>
        <xdr:to>
          <xdr:col>8</xdr:col>
          <xdr:colOff>0</xdr:colOff>
          <xdr:row>22</xdr:row>
          <xdr:rowOff>66675</xdr:rowOff>
        </xdr:to>
        <xdr:sp macro="" textlink="">
          <xdr:nvSpPr>
            <xdr:cNvPr id="378904" name="Check Box 24" hidden="1">
              <a:extLst>
                <a:ext uri="{63B3BB69-23CF-44E3-9099-C40C66FF867C}">
                  <a14:compatExt spid="_x0000_s378904"/>
                </a:ext>
                <a:ext uri="{FF2B5EF4-FFF2-40B4-BE49-F238E27FC236}">
                  <a16:creationId xmlns:a16="http://schemas.microsoft.com/office/drawing/2014/main" id="{00000000-0008-0000-0900-00001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9</xdr:col>
          <xdr:colOff>0</xdr:colOff>
          <xdr:row>22</xdr:row>
          <xdr:rowOff>66675</xdr:rowOff>
        </xdr:to>
        <xdr:sp macro="" textlink="">
          <xdr:nvSpPr>
            <xdr:cNvPr id="378905" name="Check Box 25" hidden="1">
              <a:extLst>
                <a:ext uri="{63B3BB69-23CF-44E3-9099-C40C66FF867C}">
                  <a14:compatExt spid="_x0000_s378905"/>
                </a:ext>
                <a:ext uri="{FF2B5EF4-FFF2-40B4-BE49-F238E27FC236}">
                  <a16:creationId xmlns:a16="http://schemas.microsoft.com/office/drawing/2014/main" id="{00000000-0008-0000-0900-00001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24</xdr:row>
          <xdr:rowOff>66675</xdr:rowOff>
        </xdr:to>
        <xdr:sp macro="" textlink="">
          <xdr:nvSpPr>
            <xdr:cNvPr id="378906" name="Check Box 26" hidden="1">
              <a:extLst>
                <a:ext uri="{63B3BB69-23CF-44E3-9099-C40C66FF867C}">
                  <a14:compatExt spid="_x0000_s378906"/>
                </a:ext>
                <a:ext uri="{FF2B5EF4-FFF2-40B4-BE49-F238E27FC236}">
                  <a16:creationId xmlns:a16="http://schemas.microsoft.com/office/drawing/2014/main" id="{00000000-0008-0000-0900-00001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28575</xdr:rowOff>
        </xdr:from>
        <xdr:to>
          <xdr:col>6</xdr:col>
          <xdr:colOff>0</xdr:colOff>
          <xdr:row>24</xdr:row>
          <xdr:rowOff>66675</xdr:rowOff>
        </xdr:to>
        <xdr:sp macro="" textlink="">
          <xdr:nvSpPr>
            <xdr:cNvPr id="378907" name="Check Box 27" hidden="1">
              <a:extLst>
                <a:ext uri="{63B3BB69-23CF-44E3-9099-C40C66FF867C}">
                  <a14:compatExt spid="_x0000_s378907"/>
                </a:ext>
                <a:ext uri="{FF2B5EF4-FFF2-40B4-BE49-F238E27FC236}">
                  <a16:creationId xmlns:a16="http://schemas.microsoft.com/office/drawing/2014/main" id="{00000000-0008-0000-0900-00001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28575</xdr:rowOff>
        </xdr:from>
        <xdr:to>
          <xdr:col>7</xdr:col>
          <xdr:colOff>0</xdr:colOff>
          <xdr:row>24</xdr:row>
          <xdr:rowOff>66675</xdr:rowOff>
        </xdr:to>
        <xdr:sp macro="" textlink="">
          <xdr:nvSpPr>
            <xdr:cNvPr id="378908" name="Check Box 28" hidden="1">
              <a:extLst>
                <a:ext uri="{63B3BB69-23CF-44E3-9099-C40C66FF867C}">
                  <a14:compatExt spid="_x0000_s378908"/>
                </a:ext>
                <a:ext uri="{FF2B5EF4-FFF2-40B4-BE49-F238E27FC236}">
                  <a16:creationId xmlns:a16="http://schemas.microsoft.com/office/drawing/2014/main" id="{00000000-0008-0000-0900-00001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28575</xdr:rowOff>
        </xdr:from>
        <xdr:to>
          <xdr:col>8</xdr:col>
          <xdr:colOff>0</xdr:colOff>
          <xdr:row>24</xdr:row>
          <xdr:rowOff>66675</xdr:rowOff>
        </xdr:to>
        <xdr:sp macro="" textlink="">
          <xdr:nvSpPr>
            <xdr:cNvPr id="378909" name="Check Box 29" hidden="1">
              <a:extLst>
                <a:ext uri="{63B3BB69-23CF-44E3-9099-C40C66FF867C}">
                  <a14:compatExt spid="_x0000_s378909"/>
                </a:ext>
                <a:ext uri="{FF2B5EF4-FFF2-40B4-BE49-F238E27FC236}">
                  <a16:creationId xmlns:a16="http://schemas.microsoft.com/office/drawing/2014/main" id="{00000000-0008-0000-0900-00001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9</xdr:col>
          <xdr:colOff>0</xdr:colOff>
          <xdr:row>24</xdr:row>
          <xdr:rowOff>66675</xdr:rowOff>
        </xdr:to>
        <xdr:sp macro="" textlink="">
          <xdr:nvSpPr>
            <xdr:cNvPr id="378910" name="Check Box 30" hidden="1">
              <a:extLst>
                <a:ext uri="{63B3BB69-23CF-44E3-9099-C40C66FF867C}">
                  <a14:compatExt spid="_x0000_s378910"/>
                </a:ext>
                <a:ext uri="{FF2B5EF4-FFF2-40B4-BE49-F238E27FC236}">
                  <a16:creationId xmlns:a16="http://schemas.microsoft.com/office/drawing/2014/main" id="{00000000-0008-0000-0900-00001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28575</xdr:rowOff>
        </xdr:from>
        <xdr:to>
          <xdr:col>5</xdr:col>
          <xdr:colOff>0</xdr:colOff>
          <xdr:row>26</xdr:row>
          <xdr:rowOff>66675</xdr:rowOff>
        </xdr:to>
        <xdr:sp macro="" textlink="">
          <xdr:nvSpPr>
            <xdr:cNvPr id="378911" name="Check Box 31" hidden="1">
              <a:extLst>
                <a:ext uri="{63B3BB69-23CF-44E3-9099-C40C66FF867C}">
                  <a14:compatExt spid="_x0000_s378911"/>
                </a:ext>
                <a:ext uri="{FF2B5EF4-FFF2-40B4-BE49-F238E27FC236}">
                  <a16:creationId xmlns:a16="http://schemas.microsoft.com/office/drawing/2014/main" id="{00000000-0008-0000-0900-00001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28575</xdr:rowOff>
        </xdr:from>
        <xdr:to>
          <xdr:col>6</xdr:col>
          <xdr:colOff>0</xdr:colOff>
          <xdr:row>26</xdr:row>
          <xdr:rowOff>66675</xdr:rowOff>
        </xdr:to>
        <xdr:sp macro="" textlink="">
          <xdr:nvSpPr>
            <xdr:cNvPr id="378912" name="Check Box 32" hidden="1">
              <a:extLst>
                <a:ext uri="{63B3BB69-23CF-44E3-9099-C40C66FF867C}">
                  <a14:compatExt spid="_x0000_s378912"/>
                </a:ext>
                <a:ext uri="{FF2B5EF4-FFF2-40B4-BE49-F238E27FC236}">
                  <a16:creationId xmlns:a16="http://schemas.microsoft.com/office/drawing/2014/main" id="{00000000-0008-0000-0900-00002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28575</xdr:rowOff>
        </xdr:from>
        <xdr:to>
          <xdr:col>7</xdr:col>
          <xdr:colOff>0</xdr:colOff>
          <xdr:row>26</xdr:row>
          <xdr:rowOff>66675</xdr:rowOff>
        </xdr:to>
        <xdr:sp macro="" textlink="">
          <xdr:nvSpPr>
            <xdr:cNvPr id="378913" name="Check Box 33" hidden="1">
              <a:extLst>
                <a:ext uri="{63B3BB69-23CF-44E3-9099-C40C66FF867C}">
                  <a14:compatExt spid="_x0000_s378913"/>
                </a:ext>
                <a:ext uri="{FF2B5EF4-FFF2-40B4-BE49-F238E27FC236}">
                  <a16:creationId xmlns:a16="http://schemas.microsoft.com/office/drawing/2014/main" id="{00000000-0008-0000-0900-00002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8</xdr:col>
          <xdr:colOff>0</xdr:colOff>
          <xdr:row>26</xdr:row>
          <xdr:rowOff>66675</xdr:rowOff>
        </xdr:to>
        <xdr:sp macro="" textlink="">
          <xdr:nvSpPr>
            <xdr:cNvPr id="378914" name="Check Box 34" hidden="1">
              <a:extLst>
                <a:ext uri="{63B3BB69-23CF-44E3-9099-C40C66FF867C}">
                  <a14:compatExt spid="_x0000_s378914"/>
                </a:ext>
                <a:ext uri="{FF2B5EF4-FFF2-40B4-BE49-F238E27FC236}">
                  <a16:creationId xmlns:a16="http://schemas.microsoft.com/office/drawing/2014/main" id="{00000000-0008-0000-0900-00002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28575</xdr:rowOff>
        </xdr:from>
        <xdr:to>
          <xdr:col>9</xdr:col>
          <xdr:colOff>0</xdr:colOff>
          <xdr:row>26</xdr:row>
          <xdr:rowOff>66675</xdr:rowOff>
        </xdr:to>
        <xdr:sp macro="" textlink="">
          <xdr:nvSpPr>
            <xdr:cNvPr id="378915" name="Check Box 35" hidden="1">
              <a:extLst>
                <a:ext uri="{63B3BB69-23CF-44E3-9099-C40C66FF867C}">
                  <a14:compatExt spid="_x0000_s378915"/>
                </a:ext>
                <a:ext uri="{FF2B5EF4-FFF2-40B4-BE49-F238E27FC236}">
                  <a16:creationId xmlns:a16="http://schemas.microsoft.com/office/drawing/2014/main" id="{00000000-0008-0000-0900-00002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5</xdr:col>
          <xdr:colOff>0</xdr:colOff>
          <xdr:row>28</xdr:row>
          <xdr:rowOff>66675</xdr:rowOff>
        </xdr:to>
        <xdr:sp macro="" textlink="">
          <xdr:nvSpPr>
            <xdr:cNvPr id="378916" name="Check Box 36" hidden="1">
              <a:extLst>
                <a:ext uri="{63B3BB69-23CF-44E3-9099-C40C66FF867C}">
                  <a14:compatExt spid="_x0000_s378916"/>
                </a:ext>
                <a:ext uri="{FF2B5EF4-FFF2-40B4-BE49-F238E27FC236}">
                  <a16:creationId xmlns:a16="http://schemas.microsoft.com/office/drawing/2014/main" id="{00000000-0008-0000-0900-00002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6</xdr:col>
          <xdr:colOff>0</xdr:colOff>
          <xdr:row>28</xdr:row>
          <xdr:rowOff>66675</xdr:rowOff>
        </xdr:to>
        <xdr:sp macro="" textlink="">
          <xdr:nvSpPr>
            <xdr:cNvPr id="378917" name="Check Box 37" hidden="1">
              <a:extLst>
                <a:ext uri="{63B3BB69-23CF-44E3-9099-C40C66FF867C}">
                  <a14:compatExt spid="_x0000_s378917"/>
                </a:ext>
                <a:ext uri="{FF2B5EF4-FFF2-40B4-BE49-F238E27FC236}">
                  <a16:creationId xmlns:a16="http://schemas.microsoft.com/office/drawing/2014/main" id="{00000000-0008-0000-0900-00002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7</xdr:col>
          <xdr:colOff>0</xdr:colOff>
          <xdr:row>28</xdr:row>
          <xdr:rowOff>66675</xdr:rowOff>
        </xdr:to>
        <xdr:sp macro="" textlink="">
          <xdr:nvSpPr>
            <xdr:cNvPr id="378918" name="Check Box 38" hidden="1">
              <a:extLst>
                <a:ext uri="{63B3BB69-23CF-44E3-9099-C40C66FF867C}">
                  <a14:compatExt spid="_x0000_s378918"/>
                </a:ext>
                <a:ext uri="{FF2B5EF4-FFF2-40B4-BE49-F238E27FC236}">
                  <a16:creationId xmlns:a16="http://schemas.microsoft.com/office/drawing/2014/main" id="{00000000-0008-0000-0900-00002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8</xdr:col>
          <xdr:colOff>0</xdr:colOff>
          <xdr:row>28</xdr:row>
          <xdr:rowOff>66675</xdr:rowOff>
        </xdr:to>
        <xdr:sp macro="" textlink="">
          <xdr:nvSpPr>
            <xdr:cNvPr id="378919" name="Check Box 39" hidden="1">
              <a:extLst>
                <a:ext uri="{63B3BB69-23CF-44E3-9099-C40C66FF867C}">
                  <a14:compatExt spid="_x0000_s378919"/>
                </a:ext>
                <a:ext uri="{FF2B5EF4-FFF2-40B4-BE49-F238E27FC236}">
                  <a16:creationId xmlns:a16="http://schemas.microsoft.com/office/drawing/2014/main" id="{00000000-0008-0000-0900-00002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9</xdr:col>
          <xdr:colOff>0</xdr:colOff>
          <xdr:row>28</xdr:row>
          <xdr:rowOff>66675</xdr:rowOff>
        </xdr:to>
        <xdr:sp macro="" textlink="">
          <xdr:nvSpPr>
            <xdr:cNvPr id="378920" name="Check Box 40" hidden="1">
              <a:extLst>
                <a:ext uri="{63B3BB69-23CF-44E3-9099-C40C66FF867C}">
                  <a14:compatExt spid="_x0000_s378920"/>
                </a:ext>
                <a:ext uri="{FF2B5EF4-FFF2-40B4-BE49-F238E27FC236}">
                  <a16:creationId xmlns:a16="http://schemas.microsoft.com/office/drawing/2014/main" id="{00000000-0008-0000-0900-00002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5</xdr:col>
          <xdr:colOff>0</xdr:colOff>
          <xdr:row>30</xdr:row>
          <xdr:rowOff>66675</xdr:rowOff>
        </xdr:to>
        <xdr:sp macro="" textlink="">
          <xdr:nvSpPr>
            <xdr:cNvPr id="378921" name="Check Box 41" hidden="1">
              <a:extLst>
                <a:ext uri="{63B3BB69-23CF-44E3-9099-C40C66FF867C}">
                  <a14:compatExt spid="_x0000_s378921"/>
                </a:ext>
                <a:ext uri="{FF2B5EF4-FFF2-40B4-BE49-F238E27FC236}">
                  <a16:creationId xmlns:a16="http://schemas.microsoft.com/office/drawing/2014/main" id="{00000000-0008-0000-0900-00002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28575</xdr:rowOff>
        </xdr:from>
        <xdr:to>
          <xdr:col>6</xdr:col>
          <xdr:colOff>0</xdr:colOff>
          <xdr:row>30</xdr:row>
          <xdr:rowOff>66675</xdr:rowOff>
        </xdr:to>
        <xdr:sp macro="" textlink="">
          <xdr:nvSpPr>
            <xdr:cNvPr id="378922" name="Check Box 42" hidden="1">
              <a:extLst>
                <a:ext uri="{63B3BB69-23CF-44E3-9099-C40C66FF867C}">
                  <a14:compatExt spid="_x0000_s378922"/>
                </a:ext>
                <a:ext uri="{FF2B5EF4-FFF2-40B4-BE49-F238E27FC236}">
                  <a16:creationId xmlns:a16="http://schemas.microsoft.com/office/drawing/2014/main" id="{00000000-0008-0000-0900-00002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28575</xdr:rowOff>
        </xdr:from>
        <xdr:to>
          <xdr:col>7</xdr:col>
          <xdr:colOff>0</xdr:colOff>
          <xdr:row>30</xdr:row>
          <xdr:rowOff>66675</xdr:rowOff>
        </xdr:to>
        <xdr:sp macro="" textlink="">
          <xdr:nvSpPr>
            <xdr:cNvPr id="378923" name="Check Box 43" hidden="1">
              <a:extLst>
                <a:ext uri="{63B3BB69-23CF-44E3-9099-C40C66FF867C}">
                  <a14:compatExt spid="_x0000_s378923"/>
                </a:ext>
                <a:ext uri="{FF2B5EF4-FFF2-40B4-BE49-F238E27FC236}">
                  <a16:creationId xmlns:a16="http://schemas.microsoft.com/office/drawing/2014/main" id="{00000000-0008-0000-0900-00002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28575</xdr:rowOff>
        </xdr:from>
        <xdr:to>
          <xdr:col>8</xdr:col>
          <xdr:colOff>0</xdr:colOff>
          <xdr:row>30</xdr:row>
          <xdr:rowOff>66675</xdr:rowOff>
        </xdr:to>
        <xdr:sp macro="" textlink="">
          <xdr:nvSpPr>
            <xdr:cNvPr id="378924" name="Check Box 44" hidden="1">
              <a:extLst>
                <a:ext uri="{63B3BB69-23CF-44E3-9099-C40C66FF867C}">
                  <a14:compatExt spid="_x0000_s378924"/>
                </a:ext>
                <a:ext uri="{FF2B5EF4-FFF2-40B4-BE49-F238E27FC236}">
                  <a16:creationId xmlns:a16="http://schemas.microsoft.com/office/drawing/2014/main" id="{00000000-0008-0000-0900-00002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28575</xdr:rowOff>
        </xdr:from>
        <xdr:to>
          <xdr:col>9</xdr:col>
          <xdr:colOff>0</xdr:colOff>
          <xdr:row>30</xdr:row>
          <xdr:rowOff>66675</xdr:rowOff>
        </xdr:to>
        <xdr:sp macro="" textlink="">
          <xdr:nvSpPr>
            <xdr:cNvPr id="378925" name="Check Box 45" hidden="1">
              <a:extLst>
                <a:ext uri="{63B3BB69-23CF-44E3-9099-C40C66FF867C}">
                  <a14:compatExt spid="_x0000_s378925"/>
                </a:ext>
                <a:ext uri="{FF2B5EF4-FFF2-40B4-BE49-F238E27FC236}">
                  <a16:creationId xmlns:a16="http://schemas.microsoft.com/office/drawing/2014/main" id="{00000000-0008-0000-0900-00002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28575</xdr:rowOff>
        </xdr:from>
        <xdr:to>
          <xdr:col>5</xdr:col>
          <xdr:colOff>0</xdr:colOff>
          <xdr:row>32</xdr:row>
          <xdr:rowOff>66675</xdr:rowOff>
        </xdr:to>
        <xdr:sp macro="" textlink="">
          <xdr:nvSpPr>
            <xdr:cNvPr id="378926" name="Check Box 46" hidden="1">
              <a:extLst>
                <a:ext uri="{63B3BB69-23CF-44E3-9099-C40C66FF867C}">
                  <a14:compatExt spid="_x0000_s378926"/>
                </a:ext>
                <a:ext uri="{FF2B5EF4-FFF2-40B4-BE49-F238E27FC236}">
                  <a16:creationId xmlns:a16="http://schemas.microsoft.com/office/drawing/2014/main" id="{00000000-0008-0000-0900-00002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6</xdr:col>
          <xdr:colOff>0</xdr:colOff>
          <xdr:row>32</xdr:row>
          <xdr:rowOff>66675</xdr:rowOff>
        </xdr:to>
        <xdr:sp macro="" textlink="">
          <xdr:nvSpPr>
            <xdr:cNvPr id="378927" name="Check Box 47" hidden="1">
              <a:extLst>
                <a:ext uri="{63B3BB69-23CF-44E3-9099-C40C66FF867C}">
                  <a14:compatExt spid="_x0000_s378927"/>
                </a:ext>
                <a:ext uri="{FF2B5EF4-FFF2-40B4-BE49-F238E27FC236}">
                  <a16:creationId xmlns:a16="http://schemas.microsoft.com/office/drawing/2014/main" id="{00000000-0008-0000-0900-00002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28575</xdr:rowOff>
        </xdr:from>
        <xdr:to>
          <xdr:col>7</xdr:col>
          <xdr:colOff>0</xdr:colOff>
          <xdr:row>32</xdr:row>
          <xdr:rowOff>66675</xdr:rowOff>
        </xdr:to>
        <xdr:sp macro="" textlink="">
          <xdr:nvSpPr>
            <xdr:cNvPr id="378928" name="Check Box 48" hidden="1">
              <a:extLst>
                <a:ext uri="{63B3BB69-23CF-44E3-9099-C40C66FF867C}">
                  <a14:compatExt spid="_x0000_s378928"/>
                </a:ext>
                <a:ext uri="{FF2B5EF4-FFF2-40B4-BE49-F238E27FC236}">
                  <a16:creationId xmlns:a16="http://schemas.microsoft.com/office/drawing/2014/main" id="{00000000-0008-0000-0900-00003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8</xdr:col>
          <xdr:colOff>0</xdr:colOff>
          <xdr:row>32</xdr:row>
          <xdr:rowOff>66675</xdr:rowOff>
        </xdr:to>
        <xdr:sp macro="" textlink="">
          <xdr:nvSpPr>
            <xdr:cNvPr id="378929" name="Check Box 49" hidden="1">
              <a:extLst>
                <a:ext uri="{63B3BB69-23CF-44E3-9099-C40C66FF867C}">
                  <a14:compatExt spid="_x0000_s378929"/>
                </a:ext>
                <a:ext uri="{FF2B5EF4-FFF2-40B4-BE49-F238E27FC236}">
                  <a16:creationId xmlns:a16="http://schemas.microsoft.com/office/drawing/2014/main" id="{00000000-0008-0000-0900-00003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9</xdr:col>
          <xdr:colOff>0</xdr:colOff>
          <xdr:row>32</xdr:row>
          <xdr:rowOff>66675</xdr:rowOff>
        </xdr:to>
        <xdr:sp macro="" textlink="">
          <xdr:nvSpPr>
            <xdr:cNvPr id="378930" name="Check Box 50" hidden="1">
              <a:extLst>
                <a:ext uri="{63B3BB69-23CF-44E3-9099-C40C66FF867C}">
                  <a14:compatExt spid="_x0000_s378930"/>
                </a:ext>
                <a:ext uri="{FF2B5EF4-FFF2-40B4-BE49-F238E27FC236}">
                  <a16:creationId xmlns:a16="http://schemas.microsoft.com/office/drawing/2014/main" id="{00000000-0008-0000-0900-00003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28575</xdr:rowOff>
        </xdr:from>
        <xdr:to>
          <xdr:col>5</xdr:col>
          <xdr:colOff>0</xdr:colOff>
          <xdr:row>34</xdr:row>
          <xdr:rowOff>66675</xdr:rowOff>
        </xdr:to>
        <xdr:sp macro="" textlink="">
          <xdr:nvSpPr>
            <xdr:cNvPr id="378931" name="Check Box 51" hidden="1">
              <a:extLst>
                <a:ext uri="{63B3BB69-23CF-44E3-9099-C40C66FF867C}">
                  <a14:compatExt spid="_x0000_s378931"/>
                </a:ext>
                <a:ext uri="{FF2B5EF4-FFF2-40B4-BE49-F238E27FC236}">
                  <a16:creationId xmlns:a16="http://schemas.microsoft.com/office/drawing/2014/main" id="{00000000-0008-0000-0900-00003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28575</xdr:rowOff>
        </xdr:from>
        <xdr:to>
          <xdr:col>6</xdr:col>
          <xdr:colOff>0</xdr:colOff>
          <xdr:row>34</xdr:row>
          <xdr:rowOff>66675</xdr:rowOff>
        </xdr:to>
        <xdr:sp macro="" textlink="">
          <xdr:nvSpPr>
            <xdr:cNvPr id="378932" name="Check Box 52" hidden="1">
              <a:extLst>
                <a:ext uri="{63B3BB69-23CF-44E3-9099-C40C66FF867C}">
                  <a14:compatExt spid="_x0000_s378932"/>
                </a:ext>
                <a:ext uri="{FF2B5EF4-FFF2-40B4-BE49-F238E27FC236}">
                  <a16:creationId xmlns:a16="http://schemas.microsoft.com/office/drawing/2014/main" id="{00000000-0008-0000-0900-00003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28575</xdr:rowOff>
        </xdr:from>
        <xdr:to>
          <xdr:col>7</xdr:col>
          <xdr:colOff>0</xdr:colOff>
          <xdr:row>34</xdr:row>
          <xdr:rowOff>66675</xdr:rowOff>
        </xdr:to>
        <xdr:sp macro="" textlink="">
          <xdr:nvSpPr>
            <xdr:cNvPr id="378933" name="Check Box 53" hidden="1">
              <a:extLst>
                <a:ext uri="{63B3BB69-23CF-44E3-9099-C40C66FF867C}">
                  <a14:compatExt spid="_x0000_s378933"/>
                </a:ext>
                <a:ext uri="{FF2B5EF4-FFF2-40B4-BE49-F238E27FC236}">
                  <a16:creationId xmlns:a16="http://schemas.microsoft.com/office/drawing/2014/main" id="{00000000-0008-0000-0900-00003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8</xdr:col>
          <xdr:colOff>0</xdr:colOff>
          <xdr:row>34</xdr:row>
          <xdr:rowOff>66675</xdr:rowOff>
        </xdr:to>
        <xdr:sp macro="" textlink="">
          <xdr:nvSpPr>
            <xdr:cNvPr id="378934" name="Check Box 54" hidden="1">
              <a:extLst>
                <a:ext uri="{63B3BB69-23CF-44E3-9099-C40C66FF867C}">
                  <a14:compatExt spid="_x0000_s378934"/>
                </a:ext>
                <a:ext uri="{FF2B5EF4-FFF2-40B4-BE49-F238E27FC236}">
                  <a16:creationId xmlns:a16="http://schemas.microsoft.com/office/drawing/2014/main" id="{00000000-0008-0000-0900-00003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9</xdr:col>
          <xdr:colOff>0</xdr:colOff>
          <xdr:row>34</xdr:row>
          <xdr:rowOff>66675</xdr:rowOff>
        </xdr:to>
        <xdr:sp macro="" textlink="">
          <xdr:nvSpPr>
            <xdr:cNvPr id="378935" name="Check Box 55" hidden="1">
              <a:extLst>
                <a:ext uri="{63B3BB69-23CF-44E3-9099-C40C66FF867C}">
                  <a14:compatExt spid="_x0000_s378935"/>
                </a:ext>
                <a:ext uri="{FF2B5EF4-FFF2-40B4-BE49-F238E27FC236}">
                  <a16:creationId xmlns:a16="http://schemas.microsoft.com/office/drawing/2014/main" id="{00000000-0008-0000-0900-00003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28575</xdr:rowOff>
        </xdr:from>
        <xdr:to>
          <xdr:col>5</xdr:col>
          <xdr:colOff>0</xdr:colOff>
          <xdr:row>36</xdr:row>
          <xdr:rowOff>66675</xdr:rowOff>
        </xdr:to>
        <xdr:sp macro="" textlink="">
          <xdr:nvSpPr>
            <xdr:cNvPr id="378936" name="Check Box 56" hidden="1">
              <a:extLst>
                <a:ext uri="{63B3BB69-23CF-44E3-9099-C40C66FF867C}">
                  <a14:compatExt spid="_x0000_s378936"/>
                </a:ext>
                <a:ext uri="{FF2B5EF4-FFF2-40B4-BE49-F238E27FC236}">
                  <a16:creationId xmlns:a16="http://schemas.microsoft.com/office/drawing/2014/main" id="{00000000-0008-0000-0900-00003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28575</xdr:rowOff>
        </xdr:from>
        <xdr:to>
          <xdr:col>6</xdr:col>
          <xdr:colOff>0</xdr:colOff>
          <xdr:row>36</xdr:row>
          <xdr:rowOff>66675</xdr:rowOff>
        </xdr:to>
        <xdr:sp macro="" textlink="">
          <xdr:nvSpPr>
            <xdr:cNvPr id="378937" name="Check Box 57" hidden="1">
              <a:extLst>
                <a:ext uri="{63B3BB69-23CF-44E3-9099-C40C66FF867C}">
                  <a14:compatExt spid="_x0000_s378937"/>
                </a:ext>
                <a:ext uri="{FF2B5EF4-FFF2-40B4-BE49-F238E27FC236}">
                  <a16:creationId xmlns:a16="http://schemas.microsoft.com/office/drawing/2014/main" id="{00000000-0008-0000-0900-00003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28575</xdr:rowOff>
        </xdr:from>
        <xdr:to>
          <xdr:col>7</xdr:col>
          <xdr:colOff>0</xdr:colOff>
          <xdr:row>36</xdr:row>
          <xdr:rowOff>66675</xdr:rowOff>
        </xdr:to>
        <xdr:sp macro="" textlink="">
          <xdr:nvSpPr>
            <xdr:cNvPr id="378938" name="Check Box 58" hidden="1">
              <a:extLst>
                <a:ext uri="{63B3BB69-23CF-44E3-9099-C40C66FF867C}">
                  <a14:compatExt spid="_x0000_s378938"/>
                </a:ext>
                <a:ext uri="{FF2B5EF4-FFF2-40B4-BE49-F238E27FC236}">
                  <a16:creationId xmlns:a16="http://schemas.microsoft.com/office/drawing/2014/main" id="{00000000-0008-0000-0900-00003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8</xdr:col>
          <xdr:colOff>0</xdr:colOff>
          <xdr:row>36</xdr:row>
          <xdr:rowOff>66675</xdr:rowOff>
        </xdr:to>
        <xdr:sp macro="" textlink="">
          <xdr:nvSpPr>
            <xdr:cNvPr id="378939" name="Check Box 59" hidden="1">
              <a:extLst>
                <a:ext uri="{63B3BB69-23CF-44E3-9099-C40C66FF867C}">
                  <a14:compatExt spid="_x0000_s378939"/>
                </a:ext>
                <a:ext uri="{FF2B5EF4-FFF2-40B4-BE49-F238E27FC236}">
                  <a16:creationId xmlns:a16="http://schemas.microsoft.com/office/drawing/2014/main" id="{00000000-0008-0000-0900-00003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28575</xdr:rowOff>
        </xdr:from>
        <xdr:to>
          <xdr:col>9</xdr:col>
          <xdr:colOff>0</xdr:colOff>
          <xdr:row>36</xdr:row>
          <xdr:rowOff>66675</xdr:rowOff>
        </xdr:to>
        <xdr:sp macro="" textlink="">
          <xdr:nvSpPr>
            <xdr:cNvPr id="378940" name="Check Box 60" hidden="1">
              <a:extLst>
                <a:ext uri="{63B3BB69-23CF-44E3-9099-C40C66FF867C}">
                  <a14:compatExt spid="_x0000_s378940"/>
                </a:ext>
                <a:ext uri="{FF2B5EF4-FFF2-40B4-BE49-F238E27FC236}">
                  <a16:creationId xmlns:a16="http://schemas.microsoft.com/office/drawing/2014/main" id="{00000000-0008-0000-0900-00003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28575</xdr:rowOff>
        </xdr:from>
        <xdr:to>
          <xdr:col>5</xdr:col>
          <xdr:colOff>0</xdr:colOff>
          <xdr:row>38</xdr:row>
          <xdr:rowOff>66675</xdr:rowOff>
        </xdr:to>
        <xdr:sp macro="" textlink="">
          <xdr:nvSpPr>
            <xdr:cNvPr id="378941" name="Check Box 61" hidden="1">
              <a:extLst>
                <a:ext uri="{63B3BB69-23CF-44E3-9099-C40C66FF867C}">
                  <a14:compatExt spid="_x0000_s378941"/>
                </a:ext>
                <a:ext uri="{FF2B5EF4-FFF2-40B4-BE49-F238E27FC236}">
                  <a16:creationId xmlns:a16="http://schemas.microsoft.com/office/drawing/2014/main" id="{00000000-0008-0000-0900-00003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28575</xdr:rowOff>
        </xdr:from>
        <xdr:to>
          <xdr:col>6</xdr:col>
          <xdr:colOff>0</xdr:colOff>
          <xdr:row>38</xdr:row>
          <xdr:rowOff>66675</xdr:rowOff>
        </xdr:to>
        <xdr:sp macro="" textlink="">
          <xdr:nvSpPr>
            <xdr:cNvPr id="378942" name="Check Box 62" hidden="1">
              <a:extLst>
                <a:ext uri="{63B3BB69-23CF-44E3-9099-C40C66FF867C}">
                  <a14:compatExt spid="_x0000_s378942"/>
                </a:ext>
                <a:ext uri="{FF2B5EF4-FFF2-40B4-BE49-F238E27FC236}">
                  <a16:creationId xmlns:a16="http://schemas.microsoft.com/office/drawing/2014/main" id="{00000000-0008-0000-0900-00003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28575</xdr:rowOff>
        </xdr:from>
        <xdr:to>
          <xdr:col>7</xdr:col>
          <xdr:colOff>0</xdr:colOff>
          <xdr:row>38</xdr:row>
          <xdr:rowOff>66675</xdr:rowOff>
        </xdr:to>
        <xdr:sp macro="" textlink="">
          <xdr:nvSpPr>
            <xdr:cNvPr id="378943" name="Check Box 63" hidden="1">
              <a:extLst>
                <a:ext uri="{63B3BB69-23CF-44E3-9099-C40C66FF867C}">
                  <a14:compatExt spid="_x0000_s378943"/>
                </a:ext>
                <a:ext uri="{FF2B5EF4-FFF2-40B4-BE49-F238E27FC236}">
                  <a16:creationId xmlns:a16="http://schemas.microsoft.com/office/drawing/2014/main" id="{00000000-0008-0000-0900-00003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8</xdr:col>
          <xdr:colOff>0</xdr:colOff>
          <xdr:row>38</xdr:row>
          <xdr:rowOff>66675</xdr:rowOff>
        </xdr:to>
        <xdr:sp macro="" textlink="">
          <xdr:nvSpPr>
            <xdr:cNvPr id="378944" name="Check Box 64" hidden="1">
              <a:extLst>
                <a:ext uri="{63B3BB69-23CF-44E3-9099-C40C66FF867C}">
                  <a14:compatExt spid="_x0000_s378944"/>
                </a:ext>
                <a:ext uri="{FF2B5EF4-FFF2-40B4-BE49-F238E27FC236}">
                  <a16:creationId xmlns:a16="http://schemas.microsoft.com/office/drawing/2014/main" id="{00000000-0008-0000-0900-00004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9</xdr:col>
          <xdr:colOff>0</xdr:colOff>
          <xdr:row>38</xdr:row>
          <xdr:rowOff>66675</xdr:rowOff>
        </xdr:to>
        <xdr:sp macro="" textlink="">
          <xdr:nvSpPr>
            <xdr:cNvPr id="378945" name="Check Box 65" hidden="1">
              <a:extLst>
                <a:ext uri="{63B3BB69-23CF-44E3-9099-C40C66FF867C}">
                  <a14:compatExt spid="_x0000_s378945"/>
                </a:ext>
                <a:ext uri="{FF2B5EF4-FFF2-40B4-BE49-F238E27FC236}">
                  <a16:creationId xmlns:a16="http://schemas.microsoft.com/office/drawing/2014/main" id="{00000000-0008-0000-0900-00004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28575</xdr:rowOff>
        </xdr:from>
        <xdr:to>
          <xdr:col>5</xdr:col>
          <xdr:colOff>0</xdr:colOff>
          <xdr:row>40</xdr:row>
          <xdr:rowOff>66675</xdr:rowOff>
        </xdr:to>
        <xdr:sp macro="" textlink="">
          <xdr:nvSpPr>
            <xdr:cNvPr id="378946" name="Check Box 66" hidden="1">
              <a:extLst>
                <a:ext uri="{63B3BB69-23CF-44E3-9099-C40C66FF867C}">
                  <a14:compatExt spid="_x0000_s378946"/>
                </a:ext>
                <a:ext uri="{FF2B5EF4-FFF2-40B4-BE49-F238E27FC236}">
                  <a16:creationId xmlns:a16="http://schemas.microsoft.com/office/drawing/2014/main" id="{00000000-0008-0000-0900-00004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28575</xdr:rowOff>
        </xdr:from>
        <xdr:to>
          <xdr:col>6</xdr:col>
          <xdr:colOff>0</xdr:colOff>
          <xdr:row>40</xdr:row>
          <xdr:rowOff>66675</xdr:rowOff>
        </xdr:to>
        <xdr:sp macro="" textlink="">
          <xdr:nvSpPr>
            <xdr:cNvPr id="378947" name="Check Box 67" hidden="1">
              <a:extLst>
                <a:ext uri="{63B3BB69-23CF-44E3-9099-C40C66FF867C}">
                  <a14:compatExt spid="_x0000_s378947"/>
                </a:ext>
                <a:ext uri="{FF2B5EF4-FFF2-40B4-BE49-F238E27FC236}">
                  <a16:creationId xmlns:a16="http://schemas.microsoft.com/office/drawing/2014/main" id="{00000000-0008-0000-0900-00004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28575</xdr:rowOff>
        </xdr:from>
        <xdr:to>
          <xdr:col>7</xdr:col>
          <xdr:colOff>0</xdr:colOff>
          <xdr:row>40</xdr:row>
          <xdr:rowOff>66675</xdr:rowOff>
        </xdr:to>
        <xdr:sp macro="" textlink="">
          <xdr:nvSpPr>
            <xdr:cNvPr id="378948" name="Check Box 68" hidden="1">
              <a:extLst>
                <a:ext uri="{63B3BB69-23CF-44E3-9099-C40C66FF867C}">
                  <a14:compatExt spid="_x0000_s378948"/>
                </a:ext>
                <a:ext uri="{FF2B5EF4-FFF2-40B4-BE49-F238E27FC236}">
                  <a16:creationId xmlns:a16="http://schemas.microsoft.com/office/drawing/2014/main" id="{00000000-0008-0000-0900-00004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28575</xdr:rowOff>
        </xdr:from>
        <xdr:to>
          <xdr:col>8</xdr:col>
          <xdr:colOff>0</xdr:colOff>
          <xdr:row>40</xdr:row>
          <xdr:rowOff>66675</xdr:rowOff>
        </xdr:to>
        <xdr:sp macro="" textlink="">
          <xdr:nvSpPr>
            <xdr:cNvPr id="378949" name="Check Box 69" hidden="1">
              <a:extLst>
                <a:ext uri="{63B3BB69-23CF-44E3-9099-C40C66FF867C}">
                  <a14:compatExt spid="_x0000_s378949"/>
                </a:ext>
                <a:ext uri="{FF2B5EF4-FFF2-40B4-BE49-F238E27FC236}">
                  <a16:creationId xmlns:a16="http://schemas.microsoft.com/office/drawing/2014/main" id="{00000000-0008-0000-0900-00004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9</xdr:col>
          <xdr:colOff>0</xdr:colOff>
          <xdr:row>40</xdr:row>
          <xdr:rowOff>66675</xdr:rowOff>
        </xdr:to>
        <xdr:sp macro="" textlink="">
          <xdr:nvSpPr>
            <xdr:cNvPr id="378950" name="Check Box 70" hidden="1">
              <a:extLst>
                <a:ext uri="{63B3BB69-23CF-44E3-9099-C40C66FF867C}">
                  <a14:compatExt spid="_x0000_s378950"/>
                </a:ext>
                <a:ext uri="{FF2B5EF4-FFF2-40B4-BE49-F238E27FC236}">
                  <a16:creationId xmlns:a16="http://schemas.microsoft.com/office/drawing/2014/main" id="{00000000-0008-0000-0900-00004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28575</xdr:rowOff>
        </xdr:from>
        <xdr:to>
          <xdr:col>5</xdr:col>
          <xdr:colOff>0</xdr:colOff>
          <xdr:row>42</xdr:row>
          <xdr:rowOff>66675</xdr:rowOff>
        </xdr:to>
        <xdr:sp macro="" textlink="">
          <xdr:nvSpPr>
            <xdr:cNvPr id="378951" name="Check Box 71" hidden="1">
              <a:extLst>
                <a:ext uri="{63B3BB69-23CF-44E3-9099-C40C66FF867C}">
                  <a14:compatExt spid="_x0000_s378951"/>
                </a:ext>
                <a:ext uri="{FF2B5EF4-FFF2-40B4-BE49-F238E27FC236}">
                  <a16:creationId xmlns:a16="http://schemas.microsoft.com/office/drawing/2014/main" id="{00000000-0008-0000-0900-00004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28575</xdr:rowOff>
        </xdr:from>
        <xdr:to>
          <xdr:col>6</xdr:col>
          <xdr:colOff>0</xdr:colOff>
          <xdr:row>42</xdr:row>
          <xdr:rowOff>66675</xdr:rowOff>
        </xdr:to>
        <xdr:sp macro="" textlink="">
          <xdr:nvSpPr>
            <xdr:cNvPr id="378952" name="Check Box 72" hidden="1">
              <a:extLst>
                <a:ext uri="{63B3BB69-23CF-44E3-9099-C40C66FF867C}">
                  <a14:compatExt spid="_x0000_s378952"/>
                </a:ext>
                <a:ext uri="{FF2B5EF4-FFF2-40B4-BE49-F238E27FC236}">
                  <a16:creationId xmlns:a16="http://schemas.microsoft.com/office/drawing/2014/main" id="{00000000-0008-0000-0900-00004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28575</xdr:rowOff>
        </xdr:from>
        <xdr:to>
          <xdr:col>7</xdr:col>
          <xdr:colOff>0</xdr:colOff>
          <xdr:row>42</xdr:row>
          <xdr:rowOff>66675</xdr:rowOff>
        </xdr:to>
        <xdr:sp macro="" textlink="">
          <xdr:nvSpPr>
            <xdr:cNvPr id="378953" name="Check Box 73" hidden="1">
              <a:extLst>
                <a:ext uri="{63B3BB69-23CF-44E3-9099-C40C66FF867C}">
                  <a14:compatExt spid="_x0000_s378953"/>
                </a:ext>
                <a:ext uri="{FF2B5EF4-FFF2-40B4-BE49-F238E27FC236}">
                  <a16:creationId xmlns:a16="http://schemas.microsoft.com/office/drawing/2014/main" id="{00000000-0008-0000-0900-00004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28575</xdr:rowOff>
        </xdr:from>
        <xdr:to>
          <xdr:col>8</xdr:col>
          <xdr:colOff>0</xdr:colOff>
          <xdr:row>42</xdr:row>
          <xdr:rowOff>66675</xdr:rowOff>
        </xdr:to>
        <xdr:sp macro="" textlink="">
          <xdr:nvSpPr>
            <xdr:cNvPr id="378954" name="Check Box 74" hidden="1">
              <a:extLst>
                <a:ext uri="{63B3BB69-23CF-44E3-9099-C40C66FF867C}">
                  <a14:compatExt spid="_x0000_s378954"/>
                </a:ext>
                <a:ext uri="{FF2B5EF4-FFF2-40B4-BE49-F238E27FC236}">
                  <a16:creationId xmlns:a16="http://schemas.microsoft.com/office/drawing/2014/main" id="{00000000-0008-0000-0900-00004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28575</xdr:rowOff>
        </xdr:from>
        <xdr:to>
          <xdr:col>9</xdr:col>
          <xdr:colOff>0</xdr:colOff>
          <xdr:row>42</xdr:row>
          <xdr:rowOff>66675</xdr:rowOff>
        </xdr:to>
        <xdr:sp macro="" textlink="">
          <xdr:nvSpPr>
            <xdr:cNvPr id="378955" name="Check Box 75" hidden="1">
              <a:extLst>
                <a:ext uri="{63B3BB69-23CF-44E3-9099-C40C66FF867C}">
                  <a14:compatExt spid="_x0000_s378955"/>
                </a:ext>
                <a:ext uri="{FF2B5EF4-FFF2-40B4-BE49-F238E27FC236}">
                  <a16:creationId xmlns:a16="http://schemas.microsoft.com/office/drawing/2014/main" id="{00000000-0008-0000-0900-00004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28575</xdr:rowOff>
        </xdr:from>
        <xdr:to>
          <xdr:col>5</xdr:col>
          <xdr:colOff>0</xdr:colOff>
          <xdr:row>44</xdr:row>
          <xdr:rowOff>66675</xdr:rowOff>
        </xdr:to>
        <xdr:sp macro="" textlink="">
          <xdr:nvSpPr>
            <xdr:cNvPr id="378956" name="Check Box 76" hidden="1">
              <a:extLst>
                <a:ext uri="{63B3BB69-23CF-44E3-9099-C40C66FF867C}">
                  <a14:compatExt spid="_x0000_s378956"/>
                </a:ext>
                <a:ext uri="{FF2B5EF4-FFF2-40B4-BE49-F238E27FC236}">
                  <a16:creationId xmlns:a16="http://schemas.microsoft.com/office/drawing/2014/main" id="{00000000-0008-0000-0900-00004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28575</xdr:rowOff>
        </xdr:from>
        <xdr:to>
          <xdr:col>6</xdr:col>
          <xdr:colOff>0</xdr:colOff>
          <xdr:row>44</xdr:row>
          <xdr:rowOff>66675</xdr:rowOff>
        </xdr:to>
        <xdr:sp macro="" textlink="">
          <xdr:nvSpPr>
            <xdr:cNvPr id="378957" name="Check Box 77" hidden="1">
              <a:extLst>
                <a:ext uri="{63B3BB69-23CF-44E3-9099-C40C66FF867C}">
                  <a14:compatExt spid="_x0000_s378957"/>
                </a:ext>
                <a:ext uri="{FF2B5EF4-FFF2-40B4-BE49-F238E27FC236}">
                  <a16:creationId xmlns:a16="http://schemas.microsoft.com/office/drawing/2014/main" id="{00000000-0008-0000-0900-00004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28575</xdr:rowOff>
        </xdr:from>
        <xdr:to>
          <xdr:col>7</xdr:col>
          <xdr:colOff>0</xdr:colOff>
          <xdr:row>44</xdr:row>
          <xdr:rowOff>66675</xdr:rowOff>
        </xdr:to>
        <xdr:sp macro="" textlink="">
          <xdr:nvSpPr>
            <xdr:cNvPr id="378958" name="Check Box 78" hidden="1">
              <a:extLst>
                <a:ext uri="{63B3BB69-23CF-44E3-9099-C40C66FF867C}">
                  <a14:compatExt spid="_x0000_s378958"/>
                </a:ext>
                <a:ext uri="{FF2B5EF4-FFF2-40B4-BE49-F238E27FC236}">
                  <a16:creationId xmlns:a16="http://schemas.microsoft.com/office/drawing/2014/main" id="{00000000-0008-0000-0900-00004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28575</xdr:rowOff>
        </xdr:from>
        <xdr:to>
          <xdr:col>8</xdr:col>
          <xdr:colOff>0</xdr:colOff>
          <xdr:row>44</xdr:row>
          <xdr:rowOff>66675</xdr:rowOff>
        </xdr:to>
        <xdr:sp macro="" textlink="">
          <xdr:nvSpPr>
            <xdr:cNvPr id="378959" name="Check Box 79" hidden="1">
              <a:extLst>
                <a:ext uri="{63B3BB69-23CF-44E3-9099-C40C66FF867C}">
                  <a14:compatExt spid="_x0000_s378959"/>
                </a:ext>
                <a:ext uri="{FF2B5EF4-FFF2-40B4-BE49-F238E27FC236}">
                  <a16:creationId xmlns:a16="http://schemas.microsoft.com/office/drawing/2014/main" id="{00000000-0008-0000-0900-00004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28575</xdr:rowOff>
        </xdr:from>
        <xdr:to>
          <xdr:col>9</xdr:col>
          <xdr:colOff>0</xdr:colOff>
          <xdr:row>44</xdr:row>
          <xdr:rowOff>66675</xdr:rowOff>
        </xdr:to>
        <xdr:sp macro="" textlink="">
          <xdr:nvSpPr>
            <xdr:cNvPr id="378960" name="Check Box 80" hidden="1">
              <a:extLst>
                <a:ext uri="{63B3BB69-23CF-44E3-9099-C40C66FF867C}">
                  <a14:compatExt spid="_x0000_s378960"/>
                </a:ext>
                <a:ext uri="{FF2B5EF4-FFF2-40B4-BE49-F238E27FC236}">
                  <a16:creationId xmlns:a16="http://schemas.microsoft.com/office/drawing/2014/main" id="{00000000-0008-0000-0900-00005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28575</xdr:rowOff>
        </xdr:from>
        <xdr:to>
          <xdr:col>5</xdr:col>
          <xdr:colOff>0</xdr:colOff>
          <xdr:row>46</xdr:row>
          <xdr:rowOff>66675</xdr:rowOff>
        </xdr:to>
        <xdr:sp macro="" textlink="">
          <xdr:nvSpPr>
            <xdr:cNvPr id="378961" name="Check Box 81" hidden="1">
              <a:extLst>
                <a:ext uri="{63B3BB69-23CF-44E3-9099-C40C66FF867C}">
                  <a14:compatExt spid="_x0000_s378961"/>
                </a:ext>
                <a:ext uri="{FF2B5EF4-FFF2-40B4-BE49-F238E27FC236}">
                  <a16:creationId xmlns:a16="http://schemas.microsoft.com/office/drawing/2014/main" id="{00000000-0008-0000-0900-00005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28575</xdr:rowOff>
        </xdr:from>
        <xdr:to>
          <xdr:col>6</xdr:col>
          <xdr:colOff>0</xdr:colOff>
          <xdr:row>46</xdr:row>
          <xdr:rowOff>66675</xdr:rowOff>
        </xdr:to>
        <xdr:sp macro="" textlink="">
          <xdr:nvSpPr>
            <xdr:cNvPr id="378962" name="Check Box 82" hidden="1">
              <a:extLst>
                <a:ext uri="{63B3BB69-23CF-44E3-9099-C40C66FF867C}">
                  <a14:compatExt spid="_x0000_s378962"/>
                </a:ext>
                <a:ext uri="{FF2B5EF4-FFF2-40B4-BE49-F238E27FC236}">
                  <a16:creationId xmlns:a16="http://schemas.microsoft.com/office/drawing/2014/main" id="{00000000-0008-0000-0900-00005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7</xdr:col>
          <xdr:colOff>0</xdr:colOff>
          <xdr:row>46</xdr:row>
          <xdr:rowOff>66675</xdr:rowOff>
        </xdr:to>
        <xdr:sp macro="" textlink="">
          <xdr:nvSpPr>
            <xdr:cNvPr id="378963" name="Check Box 83" hidden="1">
              <a:extLst>
                <a:ext uri="{63B3BB69-23CF-44E3-9099-C40C66FF867C}">
                  <a14:compatExt spid="_x0000_s378963"/>
                </a:ext>
                <a:ext uri="{FF2B5EF4-FFF2-40B4-BE49-F238E27FC236}">
                  <a16:creationId xmlns:a16="http://schemas.microsoft.com/office/drawing/2014/main" id="{00000000-0008-0000-0900-00005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28575</xdr:rowOff>
        </xdr:from>
        <xdr:to>
          <xdr:col>8</xdr:col>
          <xdr:colOff>0</xdr:colOff>
          <xdr:row>46</xdr:row>
          <xdr:rowOff>66675</xdr:rowOff>
        </xdr:to>
        <xdr:sp macro="" textlink="">
          <xdr:nvSpPr>
            <xdr:cNvPr id="378964" name="Check Box 84" hidden="1">
              <a:extLst>
                <a:ext uri="{63B3BB69-23CF-44E3-9099-C40C66FF867C}">
                  <a14:compatExt spid="_x0000_s378964"/>
                </a:ext>
                <a:ext uri="{FF2B5EF4-FFF2-40B4-BE49-F238E27FC236}">
                  <a16:creationId xmlns:a16="http://schemas.microsoft.com/office/drawing/2014/main" id="{00000000-0008-0000-0900-00005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28575</xdr:rowOff>
        </xdr:from>
        <xdr:to>
          <xdr:col>9</xdr:col>
          <xdr:colOff>0</xdr:colOff>
          <xdr:row>46</xdr:row>
          <xdr:rowOff>66675</xdr:rowOff>
        </xdr:to>
        <xdr:sp macro="" textlink="">
          <xdr:nvSpPr>
            <xdr:cNvPr id="378965" name="Check Box 85" hidden="1">
              <a:extLst>
                <a:ext uri="{63B3BB69-23CF-44E3-9099-C40C66FF867C}">
                  <a14:compatExt spid="_x0000_s378965"/>
                </a:ext>
                <a:ext uri="{FF2B5EF4-FFF2-40B4-BE49-F238E27FC236}">
                  <a16:creationId xmlns:a16="http://schemas.microsoft.com/office/drawing/2014/main" id="{00000000-0008-0000-0900-00005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28575</xdr:rowOff>
        </xdr:from>
        <xdr:to>
          <xdr:col>5</xdr:col>
          <xdr:colOff>0</xdr:colOff>
          <xdr:row>48</xdr:row>
          <xdr:rowOff>66675</xdr:rowOff>
        </xdr:to>
        <xdr:sp macro="" textlink="">
          <xdr:nvSpPr>
            <xdr:cNvPr id="378966" name="Check Box 86" hidden="1">
              <a:extLst>
                <a:ext uri="{63B3BB69-23CF-44E3-9099-C40C66FF867C}">
                  <a14:compatExt spid="_x0000_s378966"/>
                </a:ext>
                <a:ext uri="{FF2B5EF4-FFF2-40B4-BE49-F238E27FC236}">
                  <a16:creationId xmlns:a16="http://schemas.microsoft.com/office/drawing/2014/main" id="{00000000-0008-0000-0900-00005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28575</xdr:rowOff>
        </xdr:from>
        <xdr:to>
          <xdr:col>6</xdr:col>
          <xdr:colOff>0</xdr:colOff>
          <xdr:row>48</xdr:row>
          <xdr:rowOff>66675</xdr:rowOff>
        </xdr:to>
        <xdr:sp macro="" textlink="">
          <xdr:nvSpPr>
            <xdr:cNvPr id="378967" name="Check Box 87" hidden="1">
              <a:extLst>
                <a:ext uri="{63B3BB69-23CF-44E3-9099-C40C66FF867C}">
                  <a14:compatExt spid="_x0000_s378967"/>
                </a:ext>
                <a:ext uri="{FF2B5EF4-FFF2-40B4-BE49-F238E27FC236}">
                  <a16:creationId xmlns:a16="http://schemas.microsoft.com/office/drawing/2014/main" id="{00000000-0008-0000-0900-00005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28575</xdr:rowOff>
        </xdr:from>
        <xdr:to>
          <xdr:col>7</xdr:col>
          <xdr:colOff>0</xdr:colOff>
          <xdr:row>48</xdr:row>
          <xdr:rowOff>66675</xdr:rowOff>
        </xdr:to>
        <xdr:sp macro="" textlink="">
          <xdr:nvSpPr>
            <xdr:cNvPr id="378968" name="Check Box 88" hidden="1">
              <a:extLst>
                <a:ext uri="{63B3BB69-23CF-44E3-9099-C40C66FF867C}">
                  <a14:compatExt spid="_x0000_s378968"/>
                </a:ext>
                <a:ext uri="{FF2B5EF4-FFF2-40B4-BE49-F238E27FC236}">
                  <a16:creationId xmlns:a16="http://schemas.microsoft.com/office/drawing/2014/main" id="{00000000-0008-0000-0900-00005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47</xdr:row>
          <xdr:rowOff>28575</xdr:rowOff>
        </xdr:from>
        <xdr:to>
          <xdr:col>8</xdr:col>
          <xdr:colOff>0</xdr:colOff>
          <xdr:row>48</xdr:row>
          <xdr:rowOff>66675</xdr:rowOff>
        </xdr:to>
        <xdr:sp macro="" textlink="">
          <xdr:nvSpPr>
            <xdr:cNvPr id="378969" name="Check Box 89" hidden="1">
              <a:extLst>
                <a:ext uri="{63B3BB69-23CF-44E3-9099-C40C66FF867C}">
                  <a14:compatExt spid="_x0000_s378969"/>
                </a:ext>
                <a:ext uri="{FF2B5EF4-FFF2-40B4-BE49-F238E27FC236}">
                  <a16:creationId xmlns:a16="http://schemas.microsoft.com/office/drawing/2014/main" id="{00000000-0008-0000-0900-00005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28575</xdr:rowOff>
        </xdr:from>
        <xdr:to>
          <xdr:col>9</xdr:col>
          <xdr:colOff>0</xdr:colOff>
          <xdr:row>48</xdr:row>
          <xdr:rowOff>66675</xdr:rowOff>
        </xdr:to>
        <xdr:sp macro="" textlink="">
          <xdr:nvSpPr>
            <xdr:cNvPr id="378970" name="Check Box 90" hidden="1">
              <a:extLst>
                <a:ext uri="{63B3BB69-23CF-44E3-9099-C40C66FF867C}">
                  <a14:compatExt spid="_x0000_s378970"/>
                </a:ext>
                <a:ext uri="{FF2B5EF4-FFF2-40B4-BE49-F238E27FC236}">
                  <a16:creationId xmlns:a16="http://schemas.microsoft.com/office/drawing/2014/main" id="{00000000-0008-0000-0900-00005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28575</xdr:rowOff>
        </xdr:from>
        <xdr:to>
          <xdr:col>5</xdr:col>
          <xdr:colOff>0</xdr:colOff>
          <xdr:row>50</xdr:row>
          <xdr:rowOff>66675</xdr:rowOff>
        </xdr:to>
        <xdr:sp macro="" textlink="">
          <xdr:nvSpPr>
            <xdr:cNvPr id="378971" name="Check Box 91" hidden="1">
              <a:extLst>
                <a:ext uri="{63B3BB69-23CF-44E3-9099-C40C66FF867C}">
                  <a14:compatExt spid="_x0000_s378971"/>
                </a:ext>
                <a:ext uri="{FF2B5EF4-FFF2-40B4-BE49-F238E27FC236}">
                  <a16:creationId xmlns:a16="http://schemas.microsoft.com/office/drawing/2014/main" id="{00000000-0008-0000-0900-00005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28575</xdr:rowOff>
        </xdr:from>
        <xdr:to>
          <xdr:col>6</xdr:col>
          <xdr:colOff>0</xdr:colOff>
          <xdr:row>50</xdr:row>
          <xdr:rowOff>66675</xdr:rowOff>
        </xdr:to>
        <xdr:sp macro="" textlink="">
          <xdr:nvSpPr>
            <xdr:cNvPr id="378972" name="Check Box 92" hidden="1">
              <a:extLst>
                <a:ext uri="{63B3BB69-23CF-44E3-9099-C40C66FF867C}">
                  <a14:compatExt spid="_x0000_s378972"/>
                </a:ext>
                <a:ext uri="{FF2B5EF4-FFF2-40B4-BE49-F238E27FC236}">
                  <a16:creationId xmlns:a16="http://schemas.microsoft.com/office/drawing/2014/main" id="{00000000-0008-0000-0900-00005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28575</xdr:rowOff>
        </xdr:from>
        <xdr:to>
          <xdr:col>7</xdr:col>
          <xdr:colOff>0</xdr:colOff>
          <xdr:row>50</xdr:row>
          <xdr:rowOff>66675</xdr:rowOff>
        </xdr:to>
        <xdr:sp macro="" textlink="">
          <xdr:nvSpPr>
            <xdr:cNvPr id="378973" name="Check Box 93" hidden="1">
              <a:extLst>
                <a:ext uri="{63B3BB69-23CF-44E3-9099-C40C66FF867C}">
                  <a14:compatExt spid="_x0000_s378973"/>
                </a:ext>
                <a:ext uri="{FF2B5EF4-FFF2-40B4-BE49-F238E27FC236}">
                  <a16:creationId xmlns:a16="http://schemas.microsoft.com/office/drawing/2014/main" id="{00000000-0008-0000-0900-00005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49</xdr:row>
          <xdr:rowOff>28575</xdr:rowOff>
        </xdr:from>
        <xdr:to>
          <xdr:col>8</xdr:col>
          <xdr:colOff>0</xdr:colOff>
          <xdr:row>50</xdr:row>
          <xdr:rowOff>66675</xdr:rowOff>
        </xdr:to>
        <xdr:sp macro="" textlink="">
          <xdr:nvSpPr>
            <xdr:cNvPr id="378974" name="Check Box 94" hidden="1">
              <a:extLst>
                <a:ext uri="{63B3BB69-23CF-44E3-9099-C40C66FF867C}">
                  <a14:compatExt spid="_x0000_s378974"/>
                </a:ext>
                <a:ext uri="{FF2B5EF4-FFF2-40B4-BE49-F238E27FC236}">
                  <a16:creationId xmlns:a16="http://schemas.microsoft.com/office/drawing/2014/main" id="{00000000-0008-0000-0900-00005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28575</xdr:rowOff>
        </xdr:from>
        <xdr:to>
          <xdr:col>9</xdr:col>
          <xdr:colOff>0</xdr:colOff>
          <xdr:row>50</xdr:row>
          <xdr:rowOff>66675</xdr:rowOff>
        </xdr:to>
        <xdr:sp macro="" textlink="">
          <xdr:nvSpPr>
            <xdr:cNvPr id="378975" name="Check Box 95" hidden="1">
              <a:extLst>
                <a:ext uri="{63B3BB69-23CF-44E3-9099-C40C66FF867C}">
                  <a14:compatExt spid="_x0000_s378975"/>
                </a:ext>
                <a:ext uri="{FF2B5EF4-FFF2-40B4-BE49-F238E27FC236}">
                  <a16:creationId xmlns:a16="http://schemas.microsoft.com/office/drawing/2014/main" id="{00000000-0008-0000-0900-00005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28575</xdr:rowOff>
        </xdr:from>
        <xdr:to>
          <xdr:col>13</xdr:col>
          <xdr:colOff>0</xdr:colOff>
          <xdr:row>14</xdr:row>
          <xdr:rowOff>66675</xdr:rowOff>
        </xdr:to>
        <xdr:sp macro="" textlink="">
          <xdr:nvSpPr>
            <xdr:cNvPr id="378976" name="Check Box 96" hidden="1">
              <a:extLst>
                <a:ext uri="{63B3BB69-23CF-44E3-9099-C40C66FF867C}">
                  <a14:compatExt spid="_x0000_s378976"/>
                </a:ext>
                <a:ext uri="{FF2B5EF4-FFF2-40B4-BE49-F238E27FC236}">
                  <a16:creationId xmlns:a16="http://schemas.microsoft.com/office/drawing/2014/main" id="{00000000-0008-0000-0900-00006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28575</xdr:rowOff>
        </xdr:from>
        <xdr:to>
          <xdr:col>14</xdr:col>
          <xdr:colOff>0</xdr:colOff>
          <xdr:row>14</xdr:row>
          <xdr:rowOff>66675</xdr:rowOff>
        </xdr:to>
        <xdr:sp macro="" textlink="">
          <xdr:nvSpPr>
            <xdr:cNvPr id="378977" name="Check Box 97" hidden="1">
              <a:extLst>
                <a:ext uri="{63B3BB69-23CF-44E3-9099-C40C66FF867C}">
                  <a14:compatExt spid="_x0000_s378977"/>
                </a:ext>
                <a:ext uri="{FF2B5EF4-FFF2-40B4-BE49-F238E27FC236}">
                  <a16:creationId xmlns:a16="http://schemas.microsoft.com/office/drawing/2014/main" id="{00000000-0008-0000-0900-00006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28575</xdr:rowOff>
        </xdr:from>
        <xdr:to>
          <xdr:col>13</xdr:col>
          <xdr:colOff>0</xdr:colOff>
          <xdr:row>16</xdr:row>
          <xdr:rowOff>66675</xdr:rowOff>
        </xdr:to>
        <xdr:sp macro="" textlink="">
          <xdr:nvSpPr>
            <xdr:cNvPr id="378978" name="Check Box 98" hidden="1">
              <a:extLst>
                <a:ext uri="{63B3BB69-23CF-44E3-9099-C40C66FF867C}">
                  <a14:compatExt spid="_x0000_s378978"/>
                </a:ext>
                <a:ext uri="{FF2B5EF4-FFF2-40B4-BE49-F238E27FC236}">
                  <a16:creationId xmlns:a16="http://schemas.microsoft.com/office/drawing/2014/main" id="{00000000-0008-0000-0900-00006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28575</xdr:rowOff>
        </xdr:from>
        <xdr:to>
          <xdr:col>14</xdr:col>
          <xdr:colOff>0</xdr:colOff>
          <xdr:row>16</xdr:row>
          <xdr:rowOff>66675</xdr:rowOff>
        </xdr:to>
        <xdr:sp macro="" textlink="">
          <xdr:nvSpPr>
            <xdr:cNvPr id="378979" name="Check Box 99" hidden="1">
              <a:extLst>
                <a:ext uri="{63B3BB69-23CF-44E3-9099-C40C66FF867C}">
                  <a14:compatExt spid="_x0000_s378979"/>
                </a:ext>
                <a:ext uri="{FF2B5EF4-FFF2-40B4-BE49-F238E27FC236}">
                  <a16:creationId xmlns:a16="http://schemas.microsoft.com/office/drawing/2014/main" id="{00000000-0008-0000-0900-00006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28575</xdr:rowOff>
        </xdr:from>
        <xdr:to>
          <xdr:col>13</xdr:col>
          <xdr:colOff>0</xdr:colOff>
          <xdr:row>18</xdr:row>
          <xdr:rowOff>66675</xdr:rowOff>
        </xdr:to>
        <xdr:sp macro="" textlink="">
          <xdr:nvSpPr>
            <xdr:cNvPr id="378980" name="Check Box 100" hidden="1">
              <a:extLst>
                <a:ext uri="{63B3BB69-23CF-44E3-9099-C40C66FF867C}">
                  <a14:compatExt spid="_x0000_s378980"/>
                </a:ext>
                <a:ext uri="{FF2B5EF4-FFF2-40B4-BE49-F238E27FC236}">
                  <a16:creationId xmlns:a16="http://schemas.microsoft.com/office/drawing/2014/main" id="{00000000-0008-0000-0900-00006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xdr:row>
          <xdr:rowOff>28575</xdr:rowOff>
        </xdr:from>
        <xdr:to>
          <xdr:col>14</xdr:col>
          <xdr:colOff>0</xdr:colOff>
          <xdr:row>18</xdr:row>
          <xdr:rowOff>66675</xdr:rowOff>
        </xdr:to>
        <xdr:sp macro="" textlink="">
          <xdr:nvSpPr>
            <xdr:cNvPr id="378981" name="Check Box 101" hidden="1">
              <a:extLst>
                <a:ext uri="{63B3BB69-23CF-44E3-9099-C40C66FF867C}">
                  <a14:compatExt spid="_x0000_s378981"/>
                </a:ext>
                <a:ext uri="{FF2B5EF4-FFF2-40B4-BE49-F238E27FC236}">
                  <a16:creationId xmlns:a16="http://schemas.microsoft.com/office/drawing/2014/main" id="{00000000-0008-0000-0900-00006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28575</xdr:rowOff>
        </xdr:from>
        <xdr:to>
          <xdr:col>13</xdr:col>
          <xdr:colOff>0</xdr:colOff>
          <xdr:row>20</xdr:row>
          <xdr:rowOff>66675</xdr:rowOff>
        </xdr:to>
        <xdr:sp macro="" textlink="">
          <xdr:nvSpPr>
            <xdr:cNvPr id="378982" name="Check Box 102" hidden="1">
              <a:extLst>
                <a:ext uri="{63B3BB69-23CF-44E3-9099-C40C66FF867C}">
                  <a14:compatExt spid="_x0000_s378982"/>
                </a:ext>
                <a:ext uri="{FF2B5EF4-FFF2-40B4-BE49-F238E27FC236}">
                  <a16:creationId xmlns:a16="http://schemas.microsoft.com/office/drawing/2014/main" id="{00000000-0008-0000-0900-00006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28575</xdr:rowOff>
        </xdr:from>
        <xdr:to>
          <xdr:col>14</xdr:col>
          <xdr:colOff>0</xdr:colOff>
          <xdr:row>20</xdr:row>
          <xdr:rowOff>66675</xdr:rowOff>
        </xdr:to>
        <xdr:sp macro="" textlink="">
          <xdr:nvSpPr>
            <xdr:cNvPr id="378983" name="Check Box 103" hidden="1">
              <a:extLst>
                <a:ext uri="{63B3BB69-23CF-44E3-9099-C40C66FF867C}">
                  <a14:compatExt spid="_x0000_s378983"/>
                </a:ext>
                <a:ext uri="{FF2B5EF4-FFF2-40B4-BE49-F238E27FC236}">
                  <a16:creationId xmlns:a16="http://schemas.microsoft.com/office/drawing/2014/main" id="{00000000-0008-0000-0900-00006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28575</xdr:rowOff>
        </xdr:from>
        <xdr:to>
          <xdr:col>13</xdr:col>
          <xdr:colOff>0</xdr:colOff>
          <xdr:row>22</xdr:row>
          <xdr:rowOff>66675</xdr:rowOff>
        </xdr:to>
        <xdr:sp macro="" textlink="">
          <xdr:nvSpPr>
            <xdr:cNvPr id="378984" name="Check Box 104" hidden="1">
              <a:extLst>
                <a:ext uri="{63B3BB69-23CF-44E3-9099-C40C66FF867C}">
                  <a14:compatExt spid="_x0000_s378984"/>
                </a:ext>
                <a:ext uri="{FF2B5EF4-FFF2-40B4-BE49-F238E27FC236}">
                  <a16:creationId xmlns:a16="http://schemas.microsoft.com/office/drawing/2014/main" id="{00000000-0008-0000-0900-00006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28575</xdr:rowOff>
        </xdr:from>
        <xdr:to>
          <xdr:col>14</xdr:col>
          <xdr:colOff>0</xdr:colOff>
          <xdr:row>22</xdr:row>
          <xdr:rowOff>66675</xdr:rowOff>
        </xdr:to>
        <xdr:sp macro="" textlink="">
          <xdr:nvSpPr>
            <xdr:cNvPr id="378985" name="Check Box 105" hidden="1">
              <a:extLst>
                <a:ext uri="{63B3BB69-23CF-44E3-9099-C40C66FF867C}">
                  <a14:compatExt spid="_x0000_s378985"/>
                </a:ext>
                <a:ext uri="{FF2B5EF4-FFF2-40B4-BE49-F238E27FC236}">
                  <a16:creationId xmlns:a16="http://schemas.microsoft.com/office/drawing/2014/main" id="{00000000-0008-0000-0900-00006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23</xdr:row>
          <xdr:rowOff>28575</xdr:rowOff>
        </xdr:from>
        <xdr:to>
          <xdr:col>13</xdr:col>
          <xdr:colOff>0</xdr:colOff>
          <xdr:row>24</xdr:row>
          <xdr:rowOff>66675</xdr:rowOff>
        </xdr:to>
        <xdr:sp macro="" textlink="">
          <xdr:nvSpPr>
            <xdr:cNvPr id="378986" name="Check Box 106" hidden="1">
              <a:extLst>
                <a:ext uri="{63B3BB69-23CF-44E3-9099-C40C66FF867C}">
                  <a14:compatExt spid="_x0000_s378986"/>
                </a:ext>
                <a:ext uri="{FF2B5EF4-FFF2-40B4-BE49-F238E27FC236}">
                  <a16:creationId xmlns:a16="http://schemas.microsoft.com/office/drawing/2014/main" id="{00000000-0008-0000-0900-00006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28575</xdr:rowOff>
        </xdr:from>
        <xdr:to>
          <xdr:col>14</xdr:col>
          <xdr:colOff>0</xdr:colOff>
          <xdr:row>24</xdr:row>
          <xdr:rowOff>66675</xdr:rowOff>
        </xdr:to>
        <xdr:sp macro="" textlink="">
          <xdr:nvSpPr>
            <xdr:cNvPr id="378987" name="Check Box 107" hidden="1">
              <a:extLst>
                <a:ext uri="{63B3BB69-23CF-44E3-9099-C40C66FF867C}">
                  <a14:compatExt spid="_x0000_s378987"/>
                </a:ext>
                <a:ext uri="{FF2B5EF4-FFF2-40B4-BE49-F238E27FC236}">
                  <a16:creationId xmlns:a16="http://schemas.microsoft.com/office/drawing/2014/main" id="{00000000-0008-0000-0900-00006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25</xdr:row>
          <xdr:rowOff>28575</xdr:rowOff>
        </xdr:from>
        <xdr:to>
          <xdr:col>13</xdr:col>
          <xdr:colOff>0</xdr:colOff>
          <xdr:row>26</xdr:row>
          <xdr:rowOff>66675</xdr:rowOff>
        </xdr:to>
        <xdr:sp macro="" textlink="">
          <xdr:nvSpPr>
            <xdr:cNvPr id="378988" name="Check Box 108" hidden="1">
              <a:extLst>
                <a:ext uri="{63B3BB69-23CF-44E3-9099-C40C66FF867C}">
                  <a14:compatExt spid="_x0000_s378988"/>
                </a:ext>
                <a:ext uri="{FF2B5EF4-FFF2-40B4-BE49-F238E27FC236}">
                  <a16:creationId xmlns:a16="http://schemas.microsoft.com/office/drawing/2014/main" id="{00000000-0008-0000-0900-00006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28575</xdr:rowOff>
        </xdr:from>
        <xdr:to>
          <xdr:col>14</xdr:col>
          <xdr:colOff>0</xdr:colOff>
          <xdr:row>26</xdr:row>
          <xdr:rowOff>66675</xdr:rowOff>
        </xdr:to>
        <xdr:sp macro="" textlink="">
          <xdr:nvSpPr>
            <xdr:cNvPr id="378989" name="Check Box 109" hidden="1">
              <a:extLst>
                <a:ext uri="{63B3BB69-23CF-44E3-9099-C40C66FF867C}">
                  <a14:compatExt spid="_x0000_s378989"/>
                </a:ext>
                <a:ext uri="{FF2B5EF4-FFF2-40B4-BE49-F238E27FC236}">
                  <a16:creationId xmlns:a16="http://schemas.microsoft.com/office/drawing/2014/main" id="{00000000-0008-0000-0900-00006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28575</xdr:rowOff>
        </xdr:from>
        <xdr:to>
          <xdr:col>13</xdr:col>
          <xdr:colOff>0</xdr:colOff>
          <xdr:row>28</xdr:row>
          <xdr:rowOff>66675</xdr:rowOff>
        </xdr:to>
        <xdr:sp macro="" textlink="">
          <xdr:nvSpPr>
            <xdr:cNvPr id="378990" name="Check Box 110" hidden="1">
              <a:extLst>
                <a:ext uri="{63B3BB69-23CF-44E3-9099-C40C66FF867C}">
                  <a14:compatExt spid="_x0000_s378990"/>
                </a:ext>
                <a:ext uri="{FF2B5EF4-FFF2-40B4-BE49-F238E27FC236}">
                  <a16:creationId xmlns:a16="http://schemas.microsoft.com/office/drawing/2014/main" id="{00000000-0008-0000-0900-00006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28575</xdr:rowOff>
        </xdr:from>
        <xdr:to>
          <xdr:col>14</xdr:col>
          <xdr:colOff>0</xdr:colOff>
          <xdr:row>28</xdr:row>
          <xdr:rowOff>66675</xdr:rowOff>
        </xdr:to>
        <xdr:sp macro="" textlink="">
          <xdr:nvSpPr>
            <xdr:cNvPr id="378991" name="Check Box 111" hidden="1">
              <a:extLst>
                <a:ext uri="{63B3BB69-23CF-44E3-9099-C40C66FF867C}">
                  <a14:compatExt spid="_x0000_s378991"/>
                </a:ext>
                <a:ext uri="{FF2B5EF4-FFF2-40B4-BE49-F238E27FC236}">
                  <a16:creationId xmlns:a16="http://schemas.microsoft.com/office/drawing/2014/main" id="{00000000-0008-0000-0900-00006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28575</xdr:rowOff>
        </xdr:from>
        <xdr:to>
          <xdr:col>13</xdr:col>
          <xdr:colOff>0</xdr:colOff>
          <xdr:row>30</xdr:row>
          <xdr:rowOff>66675</xdr:rowOff>
        </xdr:to>
        <xdr:sp macro="" textlink="">
          <xdr:nvSpPr>
            <xdr:cNvPr id="378992" name="Check Box 112" hidden="1">
              <a:extLst>
                <a:ext uri="{63B3BB69-23CF-44E3-9099-C40C66FF867C}">
                  <a14:compatExt spid="_x0000_s378992"/>
                </a:ext>
                <a:ext uri="{FF2B5EF4-FFF2-40B4-BE49-F238E27FC236}">
                  <a16:creationId xmlns:a16="http://schemas.microsoft.com/office/drawing/2014/main" id="{00000000-0008-0000-0900-00007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28575</xdr:rowOff>
        </xdr:from>
        <xdr:to>
          <xdr:col>14</xdr:col>
          <xdr:colOff>0</xdr:colOff>
          <xdr:row>30</xdr:row>
          <xdr:rowOff>66675</xdr:rowOff>
        </xdr:to>
        <xdr:sp macro="" textlink="">
          <xdr:nvSpPr>
            <xdr:cNvPr id="378993" name="Check Box 113" hidden="1">
              <a:extLst>
                <a:ext uri="{63B3BB69-23CF-44E3-9099-C40C66FF867C}">
                  <a14:compatExt spid="_x0000_s378993"/>
                </a:ext>
                <a:ext uri="{FF2B5EF4-FFF2-40B4-BE49-F238E27FC236}">
                  <a16:creationId xmlns:a16="http://schemas.microsoft.com/office/drawing/2014/main" id="{00000000-0008-0000-0900-00007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28575</xdr:rowOff>
        </xdr:from>
        <xdr:to>
          <xdr:col>13</xdr:col>
          <xdr:colOff>0</xdr:colOff>
          <xdr:row>32</xdr:row>
          <xdr:rowOff>66675</xdr:rowOff>
        </xdr:to>
        <xdr:sp macro="" textlink="">
          <xdr:nvSpPr>
            <xdr:cNvPr id="378994" name="Check Box 114" hidden="1">
              <a:extLst>
                <a:ext uri="{63B3BB69-23CF-44E3-9099-C40C66FF867C}">
                  <a14:compatExt spid="_x0000_s378994"/>
                </a:ext>
                <a:ext uri="{FF2B5EF4-FFF2-40B4-BE49-F238E27FC236}">
                  <a16:creationId xmlns:a16="http://schemas.microsoft.com/office/drawing/2014/main" id="{00000000-0008-0000-0900-00007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28575</xdr:rowOff>
        </xdr:from>
        <xdr:to>
          <xdr:col>14</xdr:col>
          <xdr:colOff>0</xdr:colOff>
          <xdr:row>32</xdr:row>
          <xdr:rowOff>66675</xdr:rowOff>
        </xdr:to>
        <xdr:sp macro="" textlink="">
          <xdr:nvSpPr>
            <xdr:cNvPr id="378995" name="Check Box 115" hidden="1">
              <a:extLst>
                <a:ext uri="{63B3BB69-23CF-44E3-9099-C40C66FF867C}">
                  <a14:compatExt spid="_x0000_s378995"/>
                </a:ext>
                <a:ext uri="{FF2B5EF4-FFF2-40B4-BE49-F238E27FC236}">
                  <a16:creationId xmlns:a16="http://schemas.microsoft.com/office/drawing/2014/main" id="{00000000-0008-0000-0900-00007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33</xdr:row>
          <xdr:rowOff>28575</xdr:rowOff>
        </xdr:from>
        <xdr:to>
          <xdr:col>13</xdr:col>
          <xdr:colOff>0</xdr:colOff>
          <xdr:row>34</xdr:row>
          <xdr:rowOff>66675</xdr:rowOff>
        </xdr:to>
        <xdr:sp macro="" textlink="">
          <xdr:nvSpPr>
            <xdr:cNvPr id="378996" name="Check Box 116" hidden="1">
              <a:extLst>
                <a:ext uri="{63B3BB69-23CF-44E3-9099-C40C66FF867C}">
                  <a14:compatExt spid="_x0000_s378996"/>
                </a:ext>
                <a:ext uri="{FF2B5EF4-FFF2-40B4-BE49-F238E27FC236}">
                  <a16:creationId xmlns:a16="http://schemas.microsoft.com/office/drawing/2014/main" id="{00000000-0008-0000-0900-00007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33</xdr:row>
          <xdr:rowOff>28575</xdr:rowOff>
        </xdr:from>
        <xdr:to>
          <xdr:col>14</xdr:col>
          <xdr:colOff>0</xdr:colOff>
          <xdr:row>34</xdr:row>
          <xdr:rowOff>66675</xdr:rowOff>
        </xdr:to>
        <xdr:sp macro="" textlink="">
          <xdr:nvSpPr>
            <xdr:cNvPr id="378997" name="Check Box 117" hidden="1">
              <a:extLst>
                <a:ext uri="{63B3BB69-23CF-44E3-9099-C40C66FF867C}">
                  <a14:compatExt spid="_x0000_s378997"/>
                </a:ext>
                <a:ext uri="{FF2B5EF4-FFF2-40B4-BE49-F238E27FC236}">
                  <a16:creationId xmlns:a16="http://schemas.microsoft.com/office/drawing/2014/main" id="{00000000-0008-0000-0900-00007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28575</xdr:rowOff>
        </xdr:from>
        <xdr:to>
          <xdr:col>13</xdr:col>
          <xdr:colOff>0</xdr:colOff>
          <xdr:row>36</xdr:row>
          <xdr:rowOff>66675</xdr:rowOff>
        </xdr:to>
        <xdr:sp macro="" textlink="">
          <xdr:nvSpPr>
            <xdr:cNvPr id="378998" name="Check Box 118" hidden="1">
              <a:extLst>
                <a:ext uri="{63B3BB69-23CF-44E3-9099-C40C66FF867C}">
                  <a14:compatExt spid="_x0000_s378998"/>
                </a:ext>
                <a:ext uri="{FF2B5EF4-FFF2-40B4-BE49-F238E27FC236}">
                  <a16:creationId xmlns:a16="http://schemas.microsoft.com/office/drawing/2014/main" id="{00000000-0008-0000-0900-00007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35</xdr:row>
          <xdr:rowOff>28575</xdr:rowOff>
        </xdr:from>
        <xdr:to>
          <xdr:col>14</xdr:col>
          <xdr:colOff>0</xdr:colOff>
          <xdr:row>36</xdr:row>
          <xdr:rowOff>66675</xdr:rowOff>
        </xdr:to>
        <xdr:sp macro="" textlink="">
          <xdr:nvSpPr>
            <xdr:cNvPr id="378999" name="Check Box 119" hidden="1">
              <a:extLst>
                <a:ext uri="{63B3BB69-23CF-44E3-9099-C40C66FF867C}">
                  <a14:compatExt spid="_x0000_s378999"/>
                </a:ext>
                <a:ext uri="{FF2B5EF4-FFF2-40B4-BE49-F238E27FC236}">
                  <a16:creationId xmlns:a16="http://schemas.microsoft.com/office/drawing/2014/main" id="{00000000-0008-0000-0900-00007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28575</xdr:rowOff>
        </xdr:from>
        <xdr:to>
          <xdr:col>13</xdr:col>
          <xdr:colOff>0</xdr:colOff>
          <xdr:row>38</xdr:row>
          <xdr:rowOff>66675</xdr:rowOff>
        </xdr:to>
        <xdr:sp macro="" textlink="">
          <xdr:nvSpPr>
            <xdr:cNvPr id="379000" name="Check Box 120" hidden="1">
              <a:extLst>
                <a:ext uri="{63B3BB69-23CF-44E3-9099-C40C66FF867C}">
                  <a14:compatExt spid="_x0000_s379000"/>
                </a:ext>
                <a:ext uri="{FF2B5EF4-FFF2-40B4-BE49-F238E27FC236}">
                  <a16:creationId xmlns:a16="http://schemas.microsoft.com/office/drawing/2014/main" id="{00000000-0008-0000-0900-000078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28575</xdr:rowOff>
        </xdr:from>
        <xdr:to>
          <xdr:col>14</xdr:col>
          <xdr:colOff>0</xdr:colOff>
          <xdr:row>38</xdr:row>
          <xdr:rowOff>66675</xdr:rowOff>
        </xdr:to>
        <xdr:sp macro="" textlink="">
          <xdr:nvSpPr>
            <xdr:cNvPr id="379001" name="Check Box 121" hidden="1">
              <a:extLst>
                <a:ext uri="{63B3BB69-23CF-44E3-9099-C40C66FF867C}">
                  <a14:compatExt spid="_x0000_s379001"/>
                </a:ext>
                <a:ext uri="{FF2B5EF4-FFF2-40B4-BE49-F238E27FC236}">
                  <a16:creationId xmlns:a16="http://schemas.microsoft.com/office/drawing/2014/main" id="{00000000-0008-0000-0900-000079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28575</xdr:rowOff>
        </xdr:from>
        <xdr:to>
          <xdr:col>13</xdr:col>
          <xdr:colOff>0</xdr:colOff>
          <xdr:row>40</xdr:row>
          <xdr:rowOff>66675</xdr:rowOff>
        </xdr:to>
        <xdr:sp macro="" textlink="">
          <xdr:nvSpPr>
            <xdr:cNvPr id="379002" name="Check Box 122" hidden="1">
              <a:extLst>
                <a:ext uri="{63B3BB69-23CF-44E3-9099-C40C66FF867C}">
                  <a14:compatExt spid="_x0000_s379002"/>
                </a:ext>
                <a:ext uri="{FF2B5EF4-FFF2-40B4-BE49-F238E27FC236}">
                  <a16:creationId xmlns:a16="http://schemas.microsoft.com/office/drawing/2014/main" id="{00000000-0008-0000-0900-00007A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28575</xdr:rowOff>
        </xdr:from>
        <xdr:to>
          <xdr:col>14</xdr:col>
          <xdr:colOff>0</xdr:colOff>
          <xdr:row>40</xdr:row>
          <xdr:rowOff>66675</xdr:rowOff>
        </xdr:to>
        <xdr:sp macro="" textlink="">
          <xdr:nvSpPr>
            <xdr:cNvPr id="379003" name="Check Box 123" hidden="1">
              <a:extLst>
                <a:ext uri="{63B3BB69-23CF-44E3-9099-C40C66FF867C}">
                  <a14:compatExt spid="_x0000_s379003"/>
                </a:ext>
                <a:ext uri="{FF2B5EF4-FFF2-40B4-BE49-F238E27FC236}">
                  <a16:creationId xmlns:a16="http://schemas.microsoft.com/office/drawing/2014/main" id="{00000000-0008-0000-0900-00007B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41</xdr:row>
          <xdr:rowOff>28575</xdr:rowOff>
        </xdr:from>
        <xdr:to>
          <xdr:col>13</xdr:col>
          <xdr:colOff>0</xdr:colOff>
          <xdr:row>42</xdr:row>
          <xdr:rowOff>66675</xdr:rowOff>
        </xdr:to>
        <xdr:sp macro="" textlink="">
          <xdr:nvSpPr>
            <xdr:cNvPr id="379004" name="Check Box 124" hidden="1">
              <a:extLst>
                <a:ext uri="{63B3BB69-23CF-44E3-9099-C40C66FF867C}">
                  <a14:compatExt spid="_x0000_s379004"/>
                </a:ext>
                <a:ext uri="{FF2B5EF4-FFF2-40B4-BE49-F238E27FC236}">
                  <a16:creationId xmlns:a16="http://schemas.microsoft.com/office/drawing/2014/main" id="{00000000-0008-0000-0900-00007C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28575</xdr:rowOff>
        </xdr:from>
        <xdr:to>
          <xdr:col>14</xdr:col>
          <xdr:colOff>0</xdr:colOff>
          <xdr:row>42</xdr:row>
          <xdr:rowOff>66675</xdr:rowOff>
        </xdr:to>
        <xdr:sp macro="" textlink="">
          <xdr:nvSpPr>
            <xdr:cNvPr id="379005" name="Check Box 125" hidden="1">
              <a:extLst>
                <a:ext uri="{63B3BB69-23CF-44E3-9099-C40C66FF867C}">
                  <a14:compatExt spid="_x0000_s379005"/>
                </a:ext>
                <a:ext uri="{FF2B5EF4-FFF2-40B4-BE49-F238E27FC236}">
                  <a16:creationId xmlns:a16="http://schemas.microsoft.com/office/drawing/2014/main" id="{00000000-0008-0000-0900-00007D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28575</xdr:rowOff>
        </xdr:from>
        <xdr:to>
          <xdr:col>13</xdr:col>
          <xdr:colOff>0</xdr:colOff>
          <xdr:row>44</xdr:row>
          <xdr:rowOff>66675</xdr:rowOff>
        </xdr:to>
        <xdr:sp macro="" textlink="">
          <xdr:nvSpPr>
            <xdr:cNvPr id="379006" name="Check Box 126" hidden="1">
              <a:extLst>
                <a:ext uri="{63B3BB69-23CF-44E3-9099-C40C66FF867C}">
                  <a14:compatExt spid="_x0000_s379006"/>
                </a:ext>
                <a:ext uri="{FF2B5EF4-FFF2-40B4-BE49-F238E27FC236}">
                  <a16:creationId xmlns:a16="http://schemas.microsoft.com/office/drawing/2014/main" id="{00000000-0008-0000-0900-00007E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43</xdr:row>
          <xdr:rowOff>28575</xdr:rowOff>
        </xdr:from>
        <xdr:to>
          <xdr:col>14</xdr:col>
          <xdr:colOff>0</xdr:colOff>
          <xdr:row>44</xdr:row>
          <xdr:rowOff>66675</xdr:rowOff>
        </xdr:to>
        <xdr:sp macro="" textlink="">
          <xdr:nvSpPr>
            <xdr:cNvPr id="379007" name="Check Box 127" hidden="1">
              <a:extLst>
                <a:ext uri="{63B3BB69-23CF-44E3-9099-C40C66FF867C}">
                  <a14:compatExt spid="_x0000_s379007"/>
                </a:ext>
                <a:ext uri="{FF2B5EF4-FFF2-40B4-BE49-F238E27FC236}">
                  <a16:creationId xmlns:a16="http://schemas.microsoft.com/office/drawing/2014/main" id="{00000000-0008-0000-0900-00007F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28575</xdr:rowOff>
        </xdr:from>
        <xdr:to>
          <xdr:col>13</xdr:col>
          <xdr:colOff>0</xdr:colOff>
          <xdr:row>46</xdr:row>
          <xdr:rowOff>66675</xdr:rowOff>
        </xdr:to>
        <xdr:sp macro="" textlink="">
          <xdr:nvSpPr>
            <xdr:cNvPr id="379008" name="Check Box 128" hidden="1">
              <a:extLst>
                <a:ext uri="{63B3BB69-23CF-44E3-9099-C40C66FF867C}">
                  <a14:compatExt spid="_x0000_s379008"/>
                </a:ext>
                <a:ext uri="{FF2B5EF4-FFF2-40B4-BE49-F238E27FC236}">
                  <a16:creationId xmlns:a16="http://schemas.microsoft.com/office/drawing/2014/main" id="{00000000-0008-0000-0900-000080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45</xdr:row>
          <xdr:rowOff>28575</xdr:rowOff>
        </xdr:from>
        <xdr:to>
          <xdr:col>14</xdr:col>
          <xdr:colOff>0</xdr:colOff>
          <xdr:row>46</xdr:row>
          <xdr:rowOff>66675</xdr:rowOff>
        </xdr:to>
        <xdr:sp macro="" textlink="">
          <xdr:nvSpPr>
            <xdr:cNvPr id="379009" name="Check Box 129" hidden="1">
              <a:extLst>
                <a:ext uri="{63B3BB69-23CF-44E3-9099-C40C66FF867C}">
                  <a14:compatExt spid="_x0000_s379009"/>
                </a:ext>
                <a:ext uri="{FF2B5EF4-FFF2-40B4-BE49-F238E27FC236}">
                  <a16:creationId xmlns:a16="http://schemas.microsoft.com/office/drawing/2014/main" id="{00000000-0008-0000-0900-00008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28575</xdr:rowOff>
        </xdr:from>
        <xdr:to>
          <xdr:col>13</xdr:col>
          <xdr:colOff>0</xdr:colOff>
          <xdr:row>48</xdr:row>
          <xdr:rowOff>66675</xdr:rowOff>
        </xdr:to>
        <xdr:sp macro="" textlink="">
          <xdr:nvSpPr>
            <xdr:cNvPr id="379010" name="Check Box 130" hidden="1">
              <a:extLst>
                <a:ext uri="{63B3BB69-23CF-44E3-9099-C40C66FF867C}">
                  <a14:compatExt spid="_x0000_s379010"/>
                </a:ext>
                <a:ext uri="{FF2B5EF4-FFF2-40B4-BE49-F238E27FC236}">
                  <a16:creationId xmlns:a16="http://schemas.microsoft.com/office/drawing/2014/main" id="{00000000-0008-0000-0900-00008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47</xdr:row>
          <xdr:rowOff>28575</xdr:rowOff>
        </xdr:from>
        <xdr:to>
          <xdr:col>14</xdr:col>
          <xdr:colOff>0</xdr:colOff>
          <xdr:row>48</xdr:row>
          <xdr:rowOff>66675</xdr:rowOff>
        </xdr:to>
        <xdr:sp macro="" textlink="">
          <xdr:nvSpPr>
            <xdr:cNvPr id="379011" name="Check Box 131" hidden="1">
              <a:extLst>
                <a:ext uri="{63B3BB69-23CF-44E3-9099-C40C66FF867C}">
                  <a14:compatExt spid="_x0000_s379011"/>
                </a:ext>
                <a:ext uri="{FF2B5EF4-FFF2-40B4-BE49-F238E27FC236}">
                  <a16:creationId xmlns:a16="http://schemas.microsoft.com/office/drawing/2014/main" id="{00000000-0008-0000-0900-00008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28575</xdr:rowOff>
        </xdr:from>
        <xdr:to>
          <xdr:col>13</xdr:col>
          <xdr:colOff>0</xdr:colOff>
          <xdr:row>50</xdr:row>
          <xdr:rowOff>66675</xdr:rowOff>
        </xdr:to>
        <xdr:sp macro="" textlink="">
          <xdr:nvSpPr>
            <xdr:cNvPr id="379012" name="Check Box 132" hidden="1">
              <a:extLst>
                <a:ext uri="{63B3BB69-23CF-44E3-9099-C40C66FF867C}">
                  <a14:compatExt spid="_x0000_s379012"/>
                </a:ext>
                <a:ext uri="{FF2B5EF4-FFF2-40B4-BE49-F238E27FC236}">
                  <a16:creationId xmlns:a16="http://schemas.microsoft.com/office/drawing/2014/main" id="{00000000-0008-0000-0900-00008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49</xdr:row>
          <xdr:rowOff>28575</xdr:rowOff>
        </xdr:from>
        <xdr:to>
          <xdr:col>14</xdr:col>
          <xdr:colOff>0</xdr:colOff>
          <xdr:row>50</xdr:row>
          <xdr:rowOff>66675</xdr:rowOff>
        </xdr:to>
        <xdr:sp macro="" textlink="">
          <xdr:nvSpPr>
            <xdr:cNvPr id="379013" name="Check Box 133" hidden="1">
              <a:extLst>
                <a:ext uri="{63B3BB69-23CF-44E3-9099-C40C66FF867C}">
                  <a14:compatExt spid="_x0000_s379013"/>
                </a:ext>
                <a:ext uri="{FF2B5EF4-FFF2-40B4-BE49-F238E27FC236}">
                  <a16:creationId xmlns:a16="http://schemas.microsoft.com/office/drawing/2014/main" id="{00000000-0008-0000-0900-00008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52</xdr:row>
          <xdr:rowOff>28575</xdr:rowOff>
        </xdr:from>
        <xdr:to>
          <xdr:col>2</xdr:col>
          <xdr:colOff>38100</xdr:colOff>
          <xdr:row>53</xdr:row>
          <xdr:rowOff>9525</xdr:rowOff>
        </xdr:to>
        <xdr:sp macro="" textlink="">
          <xdr:nvSpPr>
            <xdr:cNvPr id="379014" name="Check Box 134" hidden="1">
              <a:extLst>
                <a:ext uri="{63B3BB69-23CF-44E3-9099-C40C66FF867C}">
                  <a14:compatExt spid="_x0000_s379014"/>
                </a:ext>
                <a:ext uri="{FF2B5EF4-FFF2-40B4-BE49-F238E27FC236}">
                  <a16:creationId xmlns:a16="http://schemas.microsoft.com/office/drawing/2014/main" id="{00000000-0008-0000-0900-00008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146050</xdr:colOff>
      <xdr:row>0</xdr:row>
      <xdr:rowOff>266700</xdr:rowOff>
    </xdr:from>
    <xdr:to>
      <xdr:col>14</xdr:col>
      <xdr:colOff>133350</xdr:colOff>
      <xdr:row>0</xdr:row>
      <xdr:rowOff>615950</xdr:rowOff>
    </xdr:to>
    <xdr:sp macro="" textlink="">
      <xdr:nvSpPr>
        <xdr:cNvPr id="136" name="TextBox 135"/>
        <xdr:cNvSpPr txBox="1"/>
      </xdr:nvSpPr>
      <xdr:spPr>
        <a:xfrm>
          <a:off x="6635750" y="266700"/>
          <a:ext cx="116840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latin typeface="Palatino Linotype" panose="02040502050505030304" pitchFamily="18" charset="0"/>
            </a:rPr>
            <a:t>Form 6-1</a:t>
          </a:r>
        </a:p>
      </xdr:txBody>
    </xdr:sp>
    <xdr:clientData/>
  </xdr:twoCellAnchor>
  <xdr:twoCellAnchor editAs="oneCell">
    <xdr:from>
      <xdr:col>2</xdr:col>
      <xdr:colOff>114300</xdr:colOff>
      <xdr:row>0</xdr:row>
      <xdr:rowOff>76201</xdr:rowOff>
    </xdr:from>
    <xdr:to>
      <xdr:col>2</xdr:col>
      <xdr:colOff>904875</xdr:colOff>
      <xdr:row>0</xdr:row>
      <xdr:rowOff>754751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76201"/>
          <a:ext cx="790575" cy="678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ttny%20woods\Desktop\4%25%20UW%20Spreadsheet%2001.03.23-Internal%20UW%20Sheet%20w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ntal\Tax%20Credits%20(Funding%20Years)\2014\Projects\Downtown%20Motor%20Apartments%20(TC-0776-14)%20(HTF%20409-14)\Underwriting\10%25%20Test\Downtown%20Motors%20Apts%20-%2010%25%20Test%20UW%20(June%20201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oan%20Manager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MR%20EMAIL\Nov.%2022%20email\Feasability\model%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NTAL%20DEPARTMENT\TAX%20CREDITS%20(FUNDING%20YEARS)\2021\Templates\Insert%20Project%20Name%20-%20Initial%20UW%20(April%20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isar\Local%20Settings\Temporary%20Internet%20Files\Content.Outlook\2PRII1K1\Form%203%20Application%20-%20for%20inclusion%20in%20Gap%20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rittny%20woods\Desktop\FINAL%202024-2025%20Application\2024-25%20QAP%20Application%20Forms%209%25%20LIHTC%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heree%20bouchee\Downloads\2022-23%20QAP%20Application%20Forms%209%25%20LIHTC_0%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rittny%20woods\Downloads\LIHTC%20GAP%20APPLICATION%20(010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 Process"/>
      <sheetName val="4% Checklist"/>
      <sheetName val="Gap App Checklist"/>
      <sheetName val="FSummary"/>
      <sheetName val="Cover"/>
      <sheetName val="Units"/>
      <sheetName val="Utilities"/>
      <sheetName val="Op Ex"/>
      <sheetName val="Uses"/>
      <sheetName val="LIHTCs"/>
      <sheetName val="Sources"/>
      <sheetName val="Cash Flow"/>
      <sheetName val="Internal UW Test 2"/>
      <sheetName val="Internal UW Test"/>
      <sheetName val="Internal 9% LIHTC Checklist"/>
    </sheetNames>
    <sheetDataSet>
      <sheetData sheetId="0" refreshError="1"/>
      <sheetData sheetId="1" refreshError="1"/>
      <sheetData sheetId="2" refreshError="1"/>
      <sheetData sheetId="3" refreshError="1"/>
      <sheetData sheetId="4" refreshError="1"/>
      <sheetData sheetId="5">
        <row r="31">
          <cell r="D31">
            <v>0</v>
          </cell>
          <cell r="L31">
            <v>0</v>
          </cell>
        </row>
      </sheetData>
      <sheetData sheetId="6" refreshError="1"/>
      <sheetData sheetId="7" refreshError="1"/>
      <sheetData sheetId="8" refreshError="1"/>
      <sheetData sheetId="9" refreshError="1"/>
      <sheetData sheetId="10">
        <row r="17">
          <cell r="E17">
            <v>0</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Details"/>
      <sheetName val="Index"/>
      <sheetName val="Rec"/>
      <sheetName val="Overview"/>
      <sheetName val="Overview 2"/>
      <sheetName val="Financing"/>
      <sheetName val="Property1"/>
      <sheetName val="Property 2"/>
      <sheetName val="Org"/>
      <sheetName val="Charts"/>
      <sheetName val="WORKSHEET"/>
      <sheetName val="HUD DATA"/>
      <sheetName val="Income"/>
      <sheetName val="Max Rent"/>
      <sheetName val="CASHFLOW"/>
      <sheetName val="CFATx"/>
      <sheetName val="NC_App"/>
      <sheetName val="Dev Budget"/>
      <sheetName val="Amort"/>
      <sheetName val="SOURCES &amp; USES"/>
      <sheetName val="MACROS"/>
      <sheetName val="DashBrd"/>
      <sheetName val="Equity - 10% Comparison"/>
      <sheetName val="PERMLO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Loan Amortization Table"/>
      <sheetName val="Summary Graph"/>
      <sheetName val="Macros"/>
      <sheetName val="Lock"/>
      <sheetName val="ChgLoan"/>
      <sheetName val="Intl Data Table"/>
      <sheetName val="WORKSHEET"/>
      <sheetName val="HUD DATA"/>
      <sheetName val="INCOME"/>
      <sheetName val="PERMLOAN"/>
      <sheetName val="CASHFLOW"/>
      <sheetName val="CFATx"/>
      <sheetName val="NC_App"/>
      <sheetName val="AppBDGT"/>
      <sheetName val="SOURCES &amp; USES"/>
      <sheetName val="Loan Manager1"/>
    </sheetNames>
    <sheetDataSet>
      <sheetData sheetId="0" refreshError="1"/>
      <sheetData sheetId="1">
        <row r="18">
          <cell r="I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Profile"/>
      <sheetName val="MACROS"/>
      <sheetName val="Unit &amp; Sqft Assum."/>
      <sheetName val="Oper Assum."/>
      <sheetName val="Cost Assum."/>
      <sheetName val="Message Center"/>
      <sheetName val="Sheet3 (2)"/>
    </sheetNames>
    <sheetDataSet>
      <sheetData sheetId="0">
        <row r="14">
          <cell r="I14" t="str">
            <v>Texas</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Details"/>
      <sheetName val="Index"/>
      <sheetName val="Rec"/>
      <sheetName val="Overview"/>
      <sheetName val="Overview 2"/>
      <sheetName val="Financing"/>
      <sheetName val="Property1"/>
      <sheetName val="Property 2"/>
      <sheetName val="Org"/>
      <sheetName val="Charts"/>
      <sheetName val="Deadlines"/>
      <sheetName val="WORKSHEET"/>
      <sheetName val="HUD DATA"/>
      <sheetName val="Max Rent"/>
      <sheetName val="Income"/>
      <sheetName val="CASHFLOW"/>
      <sheetName val="CFATx"/>
      <sheetName val="NC_App"/>
      <sheetName val="Dev Budget"/>
      <sheetName val="Amort"/>
      <sheetName val="SOURCES &amp; USES"/>
      <sheetName val="MACROS"/>
      <sheetName val="DashBrd"/>
      <sheetName val="30% TCP Analysis"/>
      <sheetName val="PERMLOAN"/>
      <sheetName val="MDA (old)"/>
      <sheetName val="UW Threshold"/>
      <sheetName val="Waivers"/>
      <sheetName val="Market Study Review"/>
      <sheetName val="Working Draft"/>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ex"/>
      <sheetName val="   1   "/>
      <sheetName val="   2   "/>
      <sheetName val="   3   "/>
      <sheetName val="   4   "/>
      <sheetName val="   5   "/>
      <sheetName val="    6    "/>
      <sheetName val="    7    "/>
      <sheetName val="    8    "/>
      <sheetName val="    9    "/>
      <sheetName val="   10   "/>
      <sheetName val="   11   "/>
      <sheetName val="   12   "/>
      <sheetName val="   15  "/>
      <sheetName val="   16  "/>
      <sheetName val="Menu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hecklist"/>
      <sheetName val="1 Non-Tribal Rehab Self-Score"/>
      <sheetName val="1 Non-Tribal NC Self-Score"/>
      <sheetName val="1 Tribal Self-Score"/>
      <sheetName val="2 - Set-Asides"/>
      <sheetName val="3- Project Information"/>
      <sheetName val="4 -  Team &amp; Site"/>
      <sheetName val="5 - Characteristics"/>
      <sheetName val="6-1 old"/>
      <sheetName val="6-1 - Dev. Experience"/>
      <sheetName val="6-3(2)"/>
      <sheetName val="6-4 old"/>
      <sheetName val="6-2 - Mgmt. Experience"/>
      <sheetName val="7 - Taxes and Rental Assist "/>
      <sheetName val="8 Project Schedule "/>
      <sheetName val="9 - Disqualification"/>
      <sheetName val="10 - Zoning"/>
      <sheetName val="11 - Incompatible Uses"/>
      <sheetName val="12 - Architect's Certificate"/>
      <sheetName val="13 - Relocation"/>
      <sheetName val="14 - Applicant Certification"/>
      <sheetName val="15 - CRP"/>
      <sheetName val="16 - Senior"/>
      <sheetName val="17- Rehab Project Type"/>
      <sheetName val="221d3"/>
      <sheetName val="HERS Pts"/>
    </sheetNames>
    <sheetDataSet>
      <sheetData sheetId="0"/>
      <sheetData sheetId="1"/>
      <sheetData sheetId="2"/>
      <sheetData sheetId="3"/>
      <sheetData sheetId="4"/>
      <sheetData sheetId="5"/>
      <sheetData sheetId="6">
        <row r="18">
          <cell r="C18"/>
          <cell r="D18"/>
          <cell r="E18"/>
          <cell r="F18"/>
          <cell r="G18"/>
          <cell r="H18"/>
          <cell r="I18"/>
          <cell r="J18"/>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Checklist"/>
      <sheetName val="1 Non-Tribal Self-Score"/>
      <sheetName val="1 Tribal Self-Score"/>
      <sheetName val="2 - Set-Asides"/>
      <sheetName val="3- Project Information"/>
      <sheetName val="4 -  Team &amp; Site"/>
      <sheetName val="5 - Characteristics"/>
      <sheetName val="6-1 old"/>
      <sheetName val="6-1 - Dev. Experience"/>
      <sheetName val="6-3(2)"/>
      <sheetName val="6-4 old"/>
      <sheetName val="6-2 - Mgmt. Experience"/>
      <sheetName val="7 - Taxes and Rental Assistance"/>
      <sheetName val="8 Project Schedule "/>
      <sheetName val="9 - Disqualification"/>
      <sheetName val="10 - Zoning"/>
      <sheetName val="11 - Incompatable Uses"/>
      <sheetName val="12 - Architect's Certificate"/>
      <sheetName val="13 - Relocation"/>
      <sheetName val="14 - Applicant Certification"/>
      <sheetName val="221d3"/>
      <sheetName val="HERS Pts"/>
    </sheetNames>
    <sheetDataSet>
      <sheetData sheetId="0" refreshError="1"/>
      <sheetData sheetId="1" refreshError="1"/>
      <sheetData sheetId="2" refreshError="1"/>
      <sheetData sheetId="3" refreshError="1"/>
      <sheetData sheetId="4" refreshError="1"/>
      <sheetData sheetId="5" refreshError="1">
        <row r="8">
          <cell r="C8"/>
          <cell r="D8"/>
          <cell r="E8"/>
          <cell r="F8"/>
          <cell r="G8"/>
          <cell r="H8"/>
          <cell r="I8"/>
          <cell r="J8"/>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Tables"/>
      <sheetName val="Cover Page"/>
      <sheetName val="NOFA-Cert"/>
      <sheetName val="Gen Project Info"/>
      <sheetName val="Gap P1"/>
      <sheetName val="Gap P2"/>
      <sheetName val="Gap P3"/>
      <sheetName val="Gap P4"/>
      <sheetName val="Gap P5"/>
      <sheetName val="Gap P6 "/>
      <sheetName val="Gap P7"/>
      <sheetName val="Gap P8"/>
      <sheetName val="Gap P9"/>
      <sheetName val="Form R"/>
      <sheetName val="R1"/>
      <sheetName val="R2"/>
    </sheetNames>
    <sheetDataSet>
      <sheetData sheetId="0"/>
      <sheetData sheetId="1">
        <row r="1">
          <cell r="F1" t="str">
            <v>Arizona Department of Housing</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669.xml"/><Relationship Id="rId21" Type="http://schemas.openxmlformats.org/officeDocument/2006/relationships/ctrlProp" Target="../ctrlProps/ctrlProp664.xml"/><Relationship Id="rId42" Type="http://schemas.openxmlformats.org/officeDocument/2006/relationships/ctrlProp" Target="../ctrlProps/ctrlProp685.xml"/><Relationship Id="rId47" Type="http://schemas.openxmlformats.org/officeDocument/2006/relationships/ctrlProp" Target="../ctrlProps/ctrlProp690.xml"/><Relationship Id="rId63" Type="http://schemas.openxmlformats.org/officeDocument/2006/relationships/ctrlProp" Target="../ctrlProps/ctrlProp706.xml"/><Relationship Id="rId68" Type="http://schemas.openxmlformats.org/officeDocument/2006/relationships/ctrlProp" Target="../ctrlProps/ctrlProp711.xml"/><Relationship Id="rId84" Type="http://schemas.openxmlformats.org/officeDocument/2006/relationships/ctrlProp" Target="../ctrlProps/ctrlProp727.xml"/><Relationship Id="rId89" Type="http://schemas.openxmlformats.org/officeDocument/2006/relationships/ctrlProp" Target="../ctrlProps/ctrlProp732.xml"/><Relationship Id="rId16" Type="http://schemas.openxmlformats.org/officeDocument/2006/relationships/ctrlProp" Target="../ctrlProps/ctrlProp659.xml"/><Relationship Id="rId107" Type="http://schemas.openxmlformats.org/officeDocument/2006/relationships/ctrlProp" Target="../ctrlProps/ctrlProp750.xml"/><Relationship Id="rId11" Type="http://schemas.openxmlformats.org/officeDocument/2006/relationships/ctrlProp" Target="../ctrlProps/ctrlProp654.xml"/><Relationship Id="rId32" Type="http://schemas.openxmlformats.org/officeDocument/2006/relationships/ctrlProp" Target="../ctrlProps/ctrlProp675.xml"/><Relationship Id="rId37" Type="http://schemas.openxmlformats.org/officeDocument/2006/relationships/ctrlProp" Target="../ctrlProps/ctrlProp680.xml"/><Relationship Id="rId53" Type="http://schemas.openxmlformats.org/officeDocument/2006/relationships/ctrlProp" Target="../ctrlProps/ctrlProp696.xml"/><Relationship Id="rId58" Type="http://schemas.openxmlformats.org/officeDocument/2006/relationships/ctrlProp" Target="../ctrlProps/ctrlProp701.xml"/><Relationship Id="rId74" Type="http://schemas.openxmlformats.org/officeDocument/2006/relationships/ctrlProp" Target="../ctrlProps/ctrlProp717.xml"/><Relationship Id="rId79" Type="http://schemas.openxmlformats.org/officeDocument/2006/relationships/ctrlProp" Target="../ctrlProps/ctrlProp722.xml"/><Relationship Id="rId102" Type="http://schemas.openxmlformats.org/officeDocument/2006/relationships/ctrlProp" Target="../ctrlProps/ctrlProp745.xml"/><Relationship Id="rId5" Type="http://schemas.openxmlformats.org/officeDocument/2006/relationships/ctrlProp" Target="../ctrlProps/ctrlProp648.xml"/><Relationship Id="rId90" Type="http://schemas.openxmlformats.org/officeDocument/2006/relationships/ctrlProp" Target="../ctrlProps/ctrlProp733.xml"/><Relationship Id="rId95" Type="http://schemas.openxmlformats.org/officeDocument/2006/relationships/ctrlProp" Target="../ctrlProps/ctrlProp738.xml"/><Relationship Id="rId22" Type="http://schemas.openxmlformats.org/officeDocument/2006/relationships/ctrlProp" Target="../ctrlProps/ctrlProp665.xml"/><Relationship Id="rId27" Type="http://schemas.openxmlformats.org/officeDocument/2006/relationships/ctrlProp" Target="../ctrlProps/ctrlProp670.xml"/><Relationship Id="rId43" Type="http://schemas.openxmlformats.org/officeDocument/2006/relationships/ctrlProp" Target="../ctrlProps/ctrlProp686.xml"/><Relationship Id="rId48" Type="http://schemas.openxmlformats.org/officeDocument/2006/relationships/ctrlProp" Target="../ctrlProps/ctrlProp691.xml"/><Relationship Id="rId64" Type="http://schemas.openxmlformats.org/officeDocument/2006/relationships/ctrlProp" Target="../ctrlProps/ctrlProp707.xml"/><Relationship Id="rId69" Type="http://schemas.openxmlformats.org/officeDocument/2006/relationships/ctrlProp" Target="../ctrlProps/ctrlProp712.xml"/><Relationship Id="rId80" Type="http://schemas.openxmlformats.org/officeDocument/2006/relationships/ctrlProp" Target="../ctrlProps/ctrlProp723.xml"/><Relationship Id="rId85" Type="http://schemas.openxmlformats.org/officeDocument/2006/relationships/ctrlProp" Target="../ctrlProps/ctrlProp728.xml"/><Relationship Id="rId12" Type="http://schemas.openxmlformats.org/officeDocument/2006/relationships/ctrlProp" Target="../ctrlProps/ctrlProp655.xml"/><Relationship Id="rId17" Type="http://schemas.openxmlformats.org/officeDocument/2006/relationships/ctrlProp" Target="../ctrlProps/ctrlProp660.xml"/><Relationship Id="rId33" Type="http://schemas.openxmlformats.org/officeDocument/2006/relationships/ctrlProp" Target="../ctrlProps/ctrlProp676.xml"/><Relationship Id="rId38" Type="http://schemas.openxmlformats.org/officeDocument/2006/relationships/ctrlProp" Target="../ctrlProps/ctrlProp681.xml"/><Relationship Id="rId59" Type="http://schemas.openxmlformats.org/officeDocument/2006/relationships/ctrlProp" Target="../ctrlProps/ctrlProp702.xml"/><Relationship Id="rId103" Type="http://schemas.openxmlformats.org/officeDocument/2006/relationships/ctrlProp" Target="../ctrlProps/ctrlProp746.xml"/><Relationship Id="rId108" Type="http://schemas.openxmlformats.org/officeDocument/2006/relationships/ctrlProp" Target="../ctrlProps/ctrlProp751.xml"/><Relationship Id="rId54" Type="http://schemas.openxmlformats.org/officeDocument/2006/relationships/ctrlProp" Target="../ctrlProps/ctrlProp697.xml"/><Relationship Id="rId70" Type="http://schemas.openxmlformats.org/officeDocument/2006/relationships/ctrlProp" Target="../ctrlProps/ctrlProp713.xml"/><Relationship Id="rId75" Type="http://schemas.openxmlformats.org/officeDocument/2006/relationships/ctrlProp" Target="../ctrlProps/ctrlProp718.xml"/><Relationship Id="rId91" Type="http://schemas.openxmlformats.org/officeDocument/2006/relationships/ctrlProp" Target="../ctrlProps/ctrlProp734.xml"/><Relationship Id="rId96" Type="http://schemas.openxmlformats.org/officeDocument/2006/relationships/ctrlProp" Target="../ctrlProps/ctrlProp739.xml"/><Relationship Id="rId1" Type="http://schemas.openxmlformats.org/officeDocument/2006/relationships/printerSettings" Target="../printerSettings/printerSettings10.bin"/><Relationship Id="rId6" Type="http://schemas.openxmlformats.org/officeDocument/2006/relationships/ctrlProp" Target="../ctrlProps/ctrlProp649.xml"/><Relationship Id="rId15" Type="http://schemas.openxmlformats.org/officeDocument/2006/relationships/ctrlProp" Target="../ctrlProps/ctrlProp658.xml"/><Relationship Id="rId23" Type="http://schemas.openxmlformats.org/officeDocument/2006/relationships/ctrlProp" Target="../ctrlProps/ctrlProp666.xml"/><Relationship Id="rId28" Type="http://schemas.openxmlformats.org/officeDocument/2006/relationships/ctrlProp" Target="../ctrlProps/ctrlProp671.xml"/><Relationship Id="rId36" Type="http://schemas.openxmlformats.org/officeDocument/2006/relationships/ctrlProp" Target="../ctrlProps/ctrlProp679.xml"/><Relationship Id="rId49" Type="http://schemas.openxmlformats.org/officeDocument/2006/relationships/ctrlProp" Target="../ctrlProps/ctrlProp692.xml"/><Relationship Id="rId57" Type="http://schemas.openxmlformats.org/officeDocument/2006/relationships/ctrlProp" Target="../ctrlProps/ctrlProp700.xml"/><Relationship Id="rId106" Type="http://schemas.openxmlformats.org/officeDocument/2006/relationships/ctrlProp" Target="../ctrlProps/ctrlProp749.xml"/><Relationship Id="rId10" Type="http://schemas.openxmlformats.org/officeDocument/2006/relationships/ctrlProp" Target="../ctrlProps/ctrlProp653.xml"/><Relationship Id="rId31" Type="http://schemas.openxmlformats.org/officeDocument/2006/relationships/ctrlProp" Target="../ctrlProps/ctrlProp674.xml"/><Relationship Id="rId44" Type="http://schemas.openxmlformats.org/officeDocument/2006/relationships/ctrlProp" Target="../ctrlProps/ctrlProp687.xml"/><Relationship Id="rId52" Type="http://schemas.openxmlformats.org/officeDocument/2006/relationships/ctrlProp" Target="../ctrlProps/ctrlProp695.xml"/><Relationship Id="rId60" Type="http://schemas.openxmlformats.org/officeDocument/2006/relationships/ctrlProp" Target="../ctrlProps/ctrlProp703.xml"/><Relationship Id="rId65" Type="http://schemas.openxmlformats.org/officeDocument/2006/relationships/ctrlProp" Target="../ctrlProps/ctrlProp708.xml"/><Relationship Id="rId73" Type="http://schemas.openxmlformats.org/officeDocument/2006/relationships/ctrlProp" Target="../ctrlProps/ctrlProp716.xml"/><Relationship Id="rId78" Type="http://schemas.openxmlformats.org/officeDocument/2006/relationships/ctrlProp" Target="../ctrlProps/ctrlProp721.xml"/><Relationship Id="rId81" Type="http://schemas.openxmlformats.org/officeDocument/2006/relationships/ctrlProp" Target="../ctrlProps/ctrlProp724.xml"/><Relationship Id="rId86" Type="http://schemas.openxmlformats.org/officeDocument/2006/relationships/ctrlProp" Target="../ctrlProps/ctrlProp729.xml"/><Relationship Id="rId94" Type="http://schemas.openxmlformats.org/officeDocument/2006/relationships/ctrlProp" Target="../ctrlProps/ctrlProp737.xml"/><Relationship Id="rId99" Type="http://schemas.openxmlformats.org/officeDocument/2006/relationships/ctrlProp" Target="../ctrlProps/ctrlProp742.xml"/><Relationship Id="rId101" Type="http://schemas.openxmlformats.org/officeDocument/2006/relationships/ctrlProp" Target="../ctrlProps/ctrlProp744.xml"/><Relationship Id="rId4" Type="http://schemas.openxmlformats.org/officeDocument/2006/relationships/ctrlProp" Target="../ctrlProps/ctrlProp647.xml"/><Relationship Id="rId9" Type="http://schemas.openxmlformats.org/officeDocument/2006/relationships/ctrlProp" Target="../ctrlProps/ctrlProp652.xml"/><Relationship Id="rId13" Type="http://schemas.openxmlformats.org/officeDocument/2006/relationships/ctrlProp" Target="../ctrlProps/ctrlProp656.xml"/><Relationship Id="rId18" Type="http://schemas.openxmlformats.org/officeDocument/2006/relationships/ctrlProp" Target="../ctrlProps/ctrlProp661.xml"/><Relationship Id="rId39" Type="http://schemas.openxmlformats.org/officeDocument/2006/relationships/ctrlProp" Target="../ctrlProps/ctrlProp682.xml"/><Relationship Id="rId109" Type="http://schemas.openxmlformats.org/officeDocument/2006/relationships/ctrlProp" Target="../ctrlProps/ctrlProp752.xml"/><Relationship Id="rId34" Type="http://schemas.openxmlformats.org/officeDocument/2006/relationships/ctrlProp" Target="../ctrlProps/ctrlProp677.xml"/><Relationship Id="rId50" Type="http://schemas.openxmlformats.org/officeDocument/2006/relationships/ctrlProp" Target="../ctrlProps/ctrlProp693.xml"/><Relationship Id="rId55" Type="http://schemas.openxmlformats.org/officeDocument/2006/relationships/ctrlProp" Target="../ctrlProps/ctrlProp698.xml"/><Relationship Id="rId76" Type="http://schemas.openxmlformats.org/officeDocument/2006/relationships/ctrlProp" Target="../ctrlProps/ctrlProp719.xml"/><Relationship Id="rId97" Type="http://schemas.openxmlformats.org/officeDocument/2006/relationships/ctrlProp" Target="../ctrlProps/ctrlProp740.xml"/><Relationship Id="rId104" Type="http://schemas.openxmlformats.org/officeDocument/2006/relationships/ctrlProp" Target="../ctrlProps/ctrlProp747.xml"/><Relationship Id="rId7" Type="http://schemas.openxmlformats.org/officeDocument/2006/relationships/ctrlProp" Target="../ctrlProps/ctrlProp650.xml"/><Relationship Id="rId71" Type="http://schemas.openxmlformats.org/officeDocument/2006/relationships/ctrlProp" Target="../ctrlProps/ctrlProp714.xml"/><Relationship Id="rId92" Type="http://schemas.openxmlformats.org/officeDocument/2006/relationships/ctrlProp" Target="../ctrlProps/ctrlProp735.xml"/><Relationship Id="rId2" Type="http://schemas.openxmlformats.org/officeDocument/2006/relationships/drawing" Target="../drawings/drawing10.xml"/><Relationship Id="rId29" Type="http://schemas.openxmlformats.org/officeDocument/2006/relationships/ctrlProp" Target="../ctrlProps/ctrlProp672.xml"/><Relationship Id="rId24" Type="http://schemas.openxmlformats.org/officeDocument/2006/relationships/ctrlProp" Target="../ctrlProps/ctrlProp667.xml"/><Relationship Id="rId40" Type="http://schemas.openxmlformats.org/officeDocument/2006/relationships/ctrlProp" Target="../ctrlProps/ctrlProp683.xml"/><Relationship Id="rId45" Type="http://schemas.openxmlformats.org/officeDocument/2006/relationships/ctrlProp" Target="../ctrlProps/ctrlProp688.xml"/><Relationship Id="rId66" Type="http://schemas.openxmlformats.org/officeDocument/2006/relationships/ctrlProp" Target="../ctrlProps/ctrlProp709.xml"/><Relationship Id="rId87" Type="http://schemas.openxmlformats.org/officeDocument/2006/relationships/ctrlProp" Target="../ctrlProps/ctrlProp730.xml"/><Relationship Id="rId61" Type="http://schemas.openxmlformats.org/officeDocument/2006/relationships/ctrlProp" Target="../ctrlProps/ctrlProp704.xml"/><Relationship Id="rId82" Type="http://schemas.openxmlformats.org/officeDocument/2006/relationships/ctrlProp" Target="../ctrlProps/ctrlProp725.xml"/><Relationship Id="rId19" Type="http://schemas.openxmlformats.org/officeDocument/2006/relationships/ctrlProp" Target="../ctrlProps/ctrlProp662.xml"/><Relationship Id="rId14" Type="http://schemas.openxmlformats.org/officeDocument/2006/relationships/ctrlProp" Target="../ctrlProps/ctrlProp657.xml"/><Relationship Id="rId30" Type="http://schemas.openxmlformats.org/officeDocument/2006/relationships/ctrlProp" Target="../ctrlProps/ctrlProp673.xml"/><Relationship Id="rId35" Type="http://schemas.openxmlformats.org/officeDocument/2006/relationships/ctrlProp" Target="../ctrlProps/ctrlProp678.xml"/><Relationship Id="rId56" Type="http://schemas.openxmlformats.org/officeDocument/2006/relationships/ctrlProp" Target="../ctrlProps/ctrlProp699.xml"/><Relationship Id="rId77" Type="http://schemas.openxmlformats.org/officeDocument/2006/relationships/ctrlProp" Target="../ctrlProps/ctrlProp720.xml"/><Relationship Id="rId100" Type="http://schemas.openxmlformats.org/officeDocument/2006/relationships/ctrlProp" Target="../ctrlProps/ctrlProp743.xml"/><Relationship Id="rId105" Type="http://schemas.openxmlformats.org/officeDocument/2006/relationships/ctrlProp" Target="../ctrlProps/ctrlProp748.xml"/><Relationship Id="rId8" Type="http://schemas.openxmlformats.org/officeDocument/2006/relationships/ctrlProp" Target="../ctrlProps/ctrlProp651.xml"/><Relationship Id="rId51" Type="http://schemas.openxmlformats.org/officeDocument/2006/relationships/ctrlProp" Target="../ctrlProps/ctrlProp694.xml"/><Relationship Id="rId72" Type="http://schemas.openxmlformats.org/officeDocument/2006/relationships/ctrlProp" Target="../ctrlProps/ctrlProp715.xml"/><Relationship Id="rId93" Type="http://schemas.openxmlformats.org/officeDocument/2006/relationships/ctrlProp" Target="../ctrlProps/ctrlProp736.xml"/><Relationship Id="rId98" Type="http://schemas.openxmlformats.org/officeDocument/2006/relationships/ctrlProp" Target="../ctrlProps/ctrlProp741.xml"/><Relationship Id="rId3" Type="http://schemas.openxmlformats.org/officeDocument/2006/relationships/vmlDrawing" Target="../drawings/vmlDrawing8.vml"/><Relationship Id="rId25" Type="http://schemas.openxmlformats.org/officeDocument/2006/relationships/ctrlProp" Target="../ctrlProps/ctrlProp668.xml"/><Relationship Id="rId46" Type="http://schemas.openxmlformats.org/officeDocument/2006/relationships/ctrlProp" Target="../ctrlProps/ctrlProp689.xml"/><Relationship Id="rId67" Type="http://schemas.openxmlformats.org/officeDocument/2006/relationships/ctrlProp" Target="../ctrlProps/ctrlProp710.xml"/><Relationship Id="rId20" Type="http://schemas.openxmlformats.org/officeDocument/2006/relationships/ctrlProp" Target="../ctrlProps/ctrlProp663.xml"/><Relationship Id="rId41" Type="http://schemas.openxmlformats.org/officeDocument/2006/relationships/ctrlProp" Target="../ctrlProps/ctrlProp684.xml"/><Relationship Id="rId62" Type="http://schemas.openxmlformats.org/officeDocument/2006/relationships/ctrlProp" Target="../ctrlProps/ctrlProp705.xml"/><Relationship Id="rId83" Type="http://schemas.openxmlformats.org/officeDocument/2006/relationships/ctrlProp" Target="../ctrlProps/ctrlProp726.xml"/><Relationship Id="rId88" Type="http://schemas.openxmlformats.org/officeDocument/2006/relationships/ctrlProp" Target="../ctrlProps/ctrlProp73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57.xml"/><Relationship Id="rId3" Type="http://schemas.openxmlformats.org/officeDocument/2006/relationships/vmlDrawing" Target="../drawings/vmlDrawing9.vml"/><Relationship Id="rId7" Type="http://schemas.openxmlformats.org/officeDocument/2006/relationships/ctrlProp" Target="../ctrlProps/ctrlProp75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55.xml"/><Relationship Id="rId5" Type="http://schemas.openxmlformats.org/officeDocument/2006/relationships/ctrlProp" Target="../ctrlProps/ctrlProp754.xml"/><Relationship Id="rId4" Type="http://schemas.openxmlformats.org/officeDocument/2006/relationships/ctrlProp" Target="../ctrlProps/ctrlProp75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762.xml"/><Relationship Id="rId13" Type="http://schemas.openxmlformats.org/officeDocument/2006/relationships/ctrlProp" Target="../ctrlProps/ctrlProp767.xml"/><Relationship Id="rId18" Type="http://schemas.openxmlformats.org/officeDocument/2006/relationships/ctrlProp" Target="../ctrlProps/ctrlProp772.xml"/><Relationship Id="rId3" Type="http://schemas.openxmlformats.org/officeDocument/2006/relationships/vmlDrawing" Target="../drawings/vmlDrawing10.vml"/><Relationship Id="rId21" Type="http://schemas.openxmlformats.org/officeDocument/2006/relationships/ctrlProp" Target="../ctrlProps/ctrlProp775.xml"/><Relationship Id="rId7" Type="http://schemas.openxmlformats.org/officeDocument/2006/relationships/ctrlProp" Target="../ctrlProps/ctrlProp761.xml"/><Relationship Id="rId12" Type="http://schemas.openxmlformats.org/officeDocument/2006/relationships/ctrlProp" Target="../ctrlProps/ctrlProp766.xml"/><Relationship Id="rId17" Type="http://schemas.openxmlformats.org/officeDocument/2006/relationships/ctrlProp" Target="../ctrlProps/ctrlProp771.xml"/><Relationship Id="rId2" Type="http://schemas.openxmlformats.org/officeDocument/2006/relationships/drawing" Target="../drawings/drawing15.xml"/><Relationship Id="rId16" Type="http://schemas.openxmlformats.org/officeDocument/2006/relationships/ctrlProp" Target="../ctrlProps/ctrlProp770.xml"/><Relationship Id="rId20" Type="http://schemas.openxmlformats.org/officeDocument/2006/relationships/ctrlProp" Target="../ctrlProps/ctrlProp774.xml"/><Relationship Id="rId1" Type="http://schemas.openxmlformats.org/officeDocument/2006/relationships/printerSettings" Target="../printerSettings/printerSettings15.bin"/><Relationship Id="rId6" Type="http://schemas.openxmlformats.org/officeDocument/2006/relationships/ctrlProp" Target="../ctrlProps/ctrlProp760.xml"/><Relationship Id="rId11" Type="http://schemas.openxmlformats.org/officeDocument/2006/relationships/ctrlProp" Target="../ctrlProps/ctrlProp765.xml"/><Relationship Id="rId5" Type="http://schemas.openxmlformats.org/officeDocument/2006/relationships/ctrlProp" Target="../ctrlProps/ctrlProp759.xml"/><Relationship Id="rId15" Type="http://schemas.openxmlformats.org/officeDocument/2006/relationships/ctrlProp" Target="../ctrlProps/ctrlProp769.xml"/><Relationship Id="rId23" Type="http://schemas.openxmlformats.org/officeDocument/2006/relationships/ctrlProp" Target="../ctrlProps/ctrlProp777.xml"/><Relationship Id="rId10" Type="http://schemas.openxmlformats.org/officeDocument/2006/relationships/ctrlProp" Target="../ctrlProps/ctrlProp764.xml"/><Relationship Id="rId19" Type="http://schemas.openxmlformats.org/officeDocument/2006/relationships/ctrlProp" Target="../ctrlProps/ctrlProp773.xml"/><Relationship Id="rId4" Type="http://schemas.openxmlformats.org/officeDocument/2006/relationships/ctrlProp" Target="../ctrlProps/ctrlProp758.xml"/><Relationship Id="rId9" Type="http://schemas.openxmlformats.org/officeDocument/2006/relationships/ctrlProp" Target="../ctrlProps/ctrlProp763.xml"/><Relationship Id="rId14" Type="http://schemas.openxmlformats.org/officeDocument/2006/relationships/ctrlProp" Target="../ctrlProps/ctrlProp768.xml"/><Relationship Id="rId22" Type="http://schemas.openxmlformats.org/officeDocument/2006/relationships/ctrlProp" Target="../ctrlProps/ctrlProp77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781.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780.xml"/><Relationship Id="rId5" Type="http://schemas.openxmlformats.org/officeDocument/2006/relationships/ctrlProp" Target="../ctrlProps/ctrlProp779.xml"/><Relationship Id="rId4" Type="http://schemas.openxmlformats.org/officeDocument/2006/relationships/ctrlProp" Target="../ctrlProps/ctrlProp77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hud.gov/sites/documents/935-2A.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omments" Target="../comments1.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8" Type="http://schemas.openxmlformats.org/officeDocument/2006/relationships/ctrlProp" Target="../ctrlProps/ctrlProp69.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14.xml"/><Relationship Id="rId21" Type="http://schemas.openxmlformats.org/officeDocument/2006/relationships/ctrlProp" Target="../ctrlProps/ctrlProp118.xml"/><Relationship Id="rId42" Type="http://schemas.openxmlformats.org/officeDocument/2006/relationships/ctrlProp" Target="../ctrlProps/ctrlProp139.xml"/><Relationship Id="rId63" Type="http://schemas.openxmlformats.org/officeDocument/2006/relationships/ctrlProp" Target="../ctrlProps/ctrlProp160.xml"/><Relationship Id="rId84" Type="http://schemas.openxmlformats.org/officeDocument/2006/relationships/ctrlProp" Target="../ctrlProps/ctrlProp181.xml"/><Relationship Id="rId16" Type="http://schemas.openxmlformats.org/officeDocument/2006/relationships/ctrlProp" Target="../ctrlProps/ctrlProp113.xml"/><Relationship Id="rId107" Type="http://schemas.openxmlformats.org/officeDocument/2006/relationships/ctrlProp" Target="../ctrlProps/ctrlProp204.xml"/><Relationship Id="rId11" Type="http://schemas.openxmlformats.org/officeDocument/2006/relationships/ctrlProp" Target="../ctrlProps/ctrlProp108.xml"/><Relationship Id="rId32" Type="http://schemas.openxmlformats.org/officeDocument/2006/relationships/ctrlProp" Target="../ctrlProps/ctrlProp129.xml"/><Relationship Id="rId37" Type="http://schemas.openxmlformats.org/officeDocument/2006/relationships/ctrlProp" Target="../ctrlProps/ctrlProp134.xml"/><Relationship Id="rId53" Type="http://schemas.openxmlformats.org/officeDocument/2006/relationships/ctrlProp" Target="../ctrlProps/ctrlProp150.xml"/><Relationship Id="rId58" Type="http://schemas.openxmlformats.org/officeDocument/2006/relationships/ctrlProp" Target="../ctrlProps/ctrlProp155.xml"/><Relationship Id="rId74" Type="http://schemas.openxmlformats.org/officeDocument/2006/relationships/ctrlProp" Target="../ctrlProps/ctrlProp171.xml"/><Relationship Id="rId79" Type="http://schemas.openxmlformats.org/officeDocument/2006/relationships/ctrlProp" Target="../ctrlProps/ctrlProp176.xml"/><Relationship Id="rId102" Type="http://schemas.openxmlformats.org/officeDocument/2006/relationships/ctrlProp" Target="../ctrlProps/ctrlProp199.xml"/><Relationship Id="rId123" Type="http://schemas.openxmlformats.org/officeDocument/2006/relationships/ctrlProp" Target="../ctrlProps/ctrlProp220.xml"/><Relationship Id="rId128" Type="http://schemas.openxmlformats.org/officeDocument/2006/relationships/ctrlProp" Target="../ctrlProps/ctrlProp225.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113" Type="http://schemas.openxmlformats.org/officeDocument/2006/relationships/ctrlProp" Target="../ctrlProps/ctrlProp210.xml"/><Relationship Id="rId118" Type="http://schemas.openxmlformats.org/officeDocument/2006/relationships/ctrlProp" Target="../ctrlProps/ctrlProp215.xml"/><Relationship Id="rId134" Type="http://schemas.openxmlformats.org/officeDocument/2006/relationships/ctrlProp" Target="../ctrlProps/ctrlProp231.xml"/><Relationship Id="rId80" Type="http://schemas.openxmlformats.org/officeDocument/2006/relationships/ctrlProp" Target="../ctrlProps/ctrlProp177.xml"/><Relationship Id="rId85" Type="http://schemas.openxmlformats.org/officeDocument/2006/relationships/ctrlProp" Target="../ctrlProps/ctrlProp182.xml"/><Relationship Id="rId12" Type="http://schemas.openxmlformats.org/officeDocument/2006/relationships/ctrlProp" Target="../ctrlProps/ctrlProp109.xml"/><Relationship Id="rId17" Type="http://schemas.openxmlformats.org/officeDocument/2006/relationships/ctrlProp" Target="../ctrlProps/ctrlProp114.xml"/><Relationship Id="rId33" Type="http://schemas.openxmlformats.org/officeDocument/2006/relationships/ctrlProp" Target="../ctrlProps/ctrlProp130.xml"/><Relationship Id="rId38" Type="http://schemas.openxmlformats.org/officeDocument/2006/relationships/ctrlProp" Target="../ctrlProps/ctrlProp135.xml"/><Relationship Id="rId59" Type="http://schemas.openxmlformats.org/officeDocument/2006/relationships/ctrlProp" Target="../ctrlProps/ctrlProp156.xml"/><Relationship Id="rId103" Type="http://schemas.openxmlformats.org/officeDocument/2006/relationships/ctrlProp" Target="../ctrlProps/ctrlProp200.xml"/><Relationship Id="rId108" Type="http://schemas.openxmlformats.org/officeDocument/2006/relationships/ctrlProp" Target="../ctrlProps/ctrlProp205.xml"/><Relationship Id="rId124" Type="http://schemas.openxmlformats.org/officeDocument/2006/relationships/ctrlProp" Target="../ctrlProps/ctrlProp221.xml"/><Relationship Id="rId129" Type="http://schemas.openxmlformats.org/officeDocument/2006/relationships/ctrlProp" Target="../ctrlProps/ctrlProp226.xml"/><Relationship Id="rId54" Type="http://schemas.openxmlformats.org/officeDocument/2006/relationships/ctrlProp" Target="../ctrlProps/ctrlProp151.xml"/><Relationship Id="rId70" Type="http://schemas.openxmlformats.org/officeDocument/2006/relationships/ctrlProp" Target="../ctrlProps/ctrlProp167.xml"/><Relationship Id="rId75" Type="http://schemas.openxmlformats.org/officeDocument/2006/relationships/ctrlProp" Target="../ctrlProps/ctrlProp172.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5.bin"/><Relationship Id="rId6" Type="http://schemas.openxmlformats.org/officeDocument/2006/relationships/ctrlProp" Target="../ctrlProps/ctrlProp103.xml"/><Relationship Id="rId23" Type="http://schemas.openxmlformats.org/officeDocument/2006/relationships/ctrlProp" Target="../ctrlProps/ctrlProp120.xml"/><Relationship Id="rId28" Type="http://schemas.openxmlformats.org/officeDocument/2006/relationships/ctrlProp" Target="../ctrlProps/ctrlProp125.xml"/><Relationship Id="rId49" Type="http://schemas.openxmlformats.org/officeDocument/2006/relationships/ctrlProp" Target="../ctrlProps/ctrlProp146.xml"/><Relationship Id="rId114" Type="http://schemas.openxmlformats.org/officeDocument/2006/relationships/ctrlProp" Target="../ctrlProps/ctrlProp211.xml"/><Relationship Id="rId119" Type="http://schemas.openxmlformats.org/officeDocument/2006/relationships/ctrlProp" Target="../ctrlProps/ctrlProp216.xml"/><Relationship Id="rId44" Type="http://schemas.openxmlformats.org/officeDocument/2006/relationships/ctrlProp" Target="../ctrlProps/ctrlProp141.xml"/><Relationship Id="rId60" Type="http://schemas.openxmlformats.org/officeDocument/2006/relationships/ctrlProp" Target="../ctrlProps/ctrlProp157.xml"/><Relationship Id="rId65" Type="http://schemas.openxmlformats.org/officeDocument/2006/relationships/ctrlProp" Target="../ctrlProps/ctrlProp162.xml"/><Relationship Id="rId81" Type="http://schemas.openxmlformats.org/officeDocument/2006/relationships/ctrlProp" Target="../ctrlProps/ctrlProp178.xml"/><Relationship Id="rId86" Type="http://schemas.openxmlformats.org/officeDocument/2006/relationships/ctrlProp" Target="../ctrlProps/ctrlProp183.xml"/><Relationship Id="rId130" Type="http://schemas.openxmlformats.org/officeDocument/2006/relationships/ctrlProp" Target="../ctrlProps/ctrlProp227.xml"/><Relationship Id="rId135" Type="http://schemas.openxmlformats.org/officeDocument/2006/relationships/ctrlProp" Target="../ctrlProps/ctrlProp232.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109" Type="http://schemas.openxmlformats.org/officeDocument/2006/relationships/ctrlProp" Target="../ctrlProps/ctrlProp20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 Id="rId120" Type="http://schemas.openxmlformats.org/officeDocument/2006/relationships/ctrlProp" Target="../ctrlProps/ctrlProp217.xml"/><Relationship Id="rId125" Type="http://schemas.openxmlformats.org/officeDocument/2006/relationships/ctrlProp" Target="../ctrlProps/ctrlProp222.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5.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110" Type="http://schemas.openxmlformats.org/officeDocument/2006/relationships/ctrlProp" Target="../ctrlProps/ctrlProp207.xml"/><Relationship Id="rId115" Type="http://schemas.openxmlformats.org/officeDocument/2006/relationships/ctrlProp" Target="../ctrlProps/ctrlProp212.xml"/><Relationship Id="rId131" Type="http://schemas.openxmlformats.org/officeDocument/2006/relationships/ctrlProp" Target="../ctrlProps/ctrlProp228.xml"/><Relationship Id="rId136" Type="http://schemas.openxmlformats.org/officeDocument/2006/relationships/ctrlProp" Target="../ctrlProps/ctrlProp233.xml"/><Relationship Id="rId61" Type="http://schemas.openxmlformats.org/officeDocument/2006/relationships/ctrlProp" Target="../ctrlProps/ctrlProp158.xml"/><Relationship Id="rId82" Type="http://schemas.openxmlformats.org/officeDocument/2006/relationships/ctrlProp" Target="../ctrlProps/ctrlProp179.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126" Type="http://schemas.openxmlformats.org/officeDocument/2006/relationships/ctrlProp" Target="../ctrlProps/ctrlProp223.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 Id="rId121" Type="http://schemas.openxmlformats.org/officeDocument/2006/relationships/ctrlProp" Target="../ctrlProps/ctrlProp218.xml"/><Relationship Id="rId3" Type="http://schemas.openxmlformats.org/officeDocument/2006/relationships/vmlDrawing" Target="../drawings/vmlDrawing4.vml"/><Relationship Id="rId25" Type="http://schemas.openxmlformats.org/officeDocument/2006/relationships/ctrlProp" Target="../ctrlProps/ctrlProp122.xml"/><Relationship Id="rId46" Type="http://schemas.openxmlformats.org/officeDocument/2006/relationships/ctrlProp" Target="../ctrlProps/ctrlProp143.xml"/><Relationship Id="rId67" Type="http://schemas.openxmlformats.org/officeDocument/2006/relationships/ctrlProp" Target="../ctrlProps/ctrlProp164.xml"/><Relationship Id="rId116" Type="http://schemas.openxmlformats.org/officeDocument/2006/relationships/ctrlProp" Target="../ctrlProps/ctrlProp213.xml"/><Relationship Id="rId137" Type="http://schemas.openxmlformats.org/officeDocument/2006/relationships/ctrlProp" Target="../ctrlProps/ctrlProp234.xml"/><Relationship Id="rId20" Type="http://schemas.openxmlformats.org/officeDocument/2006/relationships/ctrlProp" Target="../ctrlProps/ctrlProp117.xml"/><Relationship Id="rId41" Type="http://schemas.openxmlformats.org/officeDocument/2006/relationships/ctrlProp" Target="../ctrlProps/ctrlProp138.xml"/><Relationship Id="rId62" Type="http://schemas.openxmlformats.org/officeDocument/2006/relationships/ctrlProp" Target="../ctrlProps/ctrlProp159.xml"/><Relationship Id="rId83" Type="http://schemas.openxmlformats.org/officeDocument/2006/relationships/ctrlProp" Target="../ctrlProps/ctrlProp180.xml"/><Relationship Id="rId88" Type="http://schemas.openxmlformats.org/officeDocument/2006/relationships/ctrlProp" Target="../ctrlProps/ctrlProp185.xml"/><Relationship Id="rId111" Type="http://schemas.openxmlformats.org/officeDocument/2006/relationships/ctrlProp" Target="../ctrlProps/ctrlProp208.xml"/><Relationship Id="rId132" Type="http://schemas.openxmlformats.org/officeDocument/2006/relationships/ctrlProp" Target="../ctrlProps/ctrlProp229.xml"/><Relationship Id="rId15" Type="http://schemas.openxmlformats.org/officeDocument/2006/relationships/ctrlProp" Target="../ctrlProps/ctrlProp112.xml"/><Relationship Id="rId36" Type="http://schemas.openxmlformats.org/officeDocument/2006/relationships/ctrlProp" Target="../ctrlProps/ctrlProp133.xml"/><Relationship Id="rId57" Type="http://schemas.openxmlformats.org/officeDocument/2006/relationships/ctrlProp" Target="../ctrlProps/ctrlProp154.xml"/><Relationship Id="rId106" Type="http://schemas.openxmlformats.org/officeDocument/2006/relationships/ctrlProp" Target="../ctrlProps/ctrlProp203.xml"/><Relationship Id="rId127" Type="http://schemas.openxmlformats.org/officeDocument/2006/relationships/ctrlProp" Target="../ctrlProps/ctrlProp224.xml"/><Relationship Id="rId10" Type="http://schemas.openxmlformats.org/officeDocument/2006/relationships/ctrlProp" Target="../ctrlProps/ctrlProp107.xml"/><Relationship Id="rId31" Type="http://schemas.openxmlformats.org/officeDocument/2006/relationships/ctrlProp" Target="../ctrlProps/ctrlProp128.xml"/><Relationship Id="rId52" Type="http://schemas.openxmlformats.org/officeDocument/2006/relationships/ctrlProp" Target="../ctrlProps/ctrlProp149.xml"/><Relationship Id="rId73" Type="http://schemas.openxmlformats.org/officeDocument/2006/relationships/ctrlProp" Target="../ctrlProps/ctrlProp170.xml"/><Relationship Id="rId78" Type="http://schemas.openxmlformats.org/officeDocument/2006/relationships/ctrlProp" Target="../ctrlProps/ctrlProp175.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122" Type="http://schemas.openxmlformats.org/officeDocument/2006/relationships/ctrlProp" Target="../ctrlProps/ctrlProp219.xml"/><Relationship Id="rId4" Type="http://schemas.openxmlformats.org/officeDocument/2006/relationships/ctrlProp" Target="../ctrlProps/ctrlProp101.xml"/><Relationship Id="rId9" Type="http://schemas.openxmlformats.org/officeDocument/2006/relationships/ctrlProp" Target="../ctrlProps/ctrlProp106.xml"/><Relationship Id="rId26" Type="http://schemas.openxmlformats.org/officeDocument/2006/relationships/ctrlProp" Target="../ctrlProps/ctrlProp123.xml"/><Relationship Id="rId47" Type="http://schemas.openxmlformats.org/officeDocument/2006/relationships/ctrlProp" Target="../ctrlProps/ctrlProp144.xml"/><Relationship Id="rId68" Type="http://schemas.openxmlformats.org/officeDocument/2006/relationships/ctrlProp" Target="../ctrlProps/ctrlProp165.xml"/><Relationship Id="rId89" Type="http://schemas.openxmlformats.org/officeDocument/2006/relationships/ctrlProp" Target="../ctrlProps/ctrlProp186.xml"/><Relationship Id="rId112" Type="http://schemas.openxmlformats.org/officeDocument/2006/relationships/ctrlProp" Target="../ctrlProps/ctrlProp209.xml"/><Relationship Id="rId133" Type="http://schemas.openxmlformats.org/officeDocument/2006/relationships/ctrlProp" Target="../ctrlProps/ctrlProp23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5.vml"/><Relationship Id="rId21" Type="http://schemas.openxmlformats.org/officeDocument/2006/relationships/ctrlProp" Target="../ctrlProps/ctrlProp252.xml"/><Relationship Id="rId34" Type="http://schemas.openxmlformats.org/officeDocument/2006/relationships/ctrlProp" Target="../ctrlProps/ctrlProp265.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33" Type="http://schemas.openxmlformats.org/officeDocument/2006/relationships/ctrlProp" Target="../ctrlProps/ctrlProp264.xml"/><Relationship Id="rId2" Type="http://schemas.openxmlformats.org/officeDocument/2006/relationships/drawing" Target="../drawings/drawing6.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6.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32" Type="http://schemas.openxmlformats.org/officeDocument/2006/relationships/ctrlProp" Target="../ctrlProps/ctrlProp263.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36" Type="http://schemas.openxmlformats.org/officeDocument/2006/relationships/comments" Target="../comments2.xml"/><Relationship Id="rId10" Type="http://schemas.openxmlformats.org/officeDocument/2006/relationships/ctrlProp" Target="../ctrlProps/ctrlProp241.xml"/><Relationship Id="rId19" Type="http://schemas.openxmlformats.org/officeDocument/2006/relationships/ctrlProp" Target="../ctrlProps/ctrlProp250.xml"/><Relationship Id="rId31" Type="http://schemas.openxmlformats.org/officeDocument/2006/relationships/ctrlProp" Target="../ctrlProps/ctrlProp262.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 Id="rId30" Type="http://schemas.openxmlformats.org/officeDocument/2006/relationships/ctrlProp" Target="../ctrlProps/ctrlProp261.xml"/><Relationship Id="rId35" Type="http://schemas.openxmlformats.org/officeDocument/2006/relationships/ctrlProp" Target="../ctrlProps/ctrlProp266.xml"/><Relationship Id="rId8" Type="http://schemas.openxmlformats.org/officeDocument/2006/relationships/ctrlProp" Target="../ctrlProps/ctrlProp23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380.xml"/><Relationship Id="rId21" Type="http://schemas.openxmlformats.org/officeDocument/2006/relationships/ctrlProp" Target="../ctrlProps/ctrlProp284.xml"/><Relationship Id="rId42" Type="http://schemas.openxmlformats.org/officeDocument/2006/relationships/ctrlProp" Target="../ctrlProps/ctrlProp305.xml"/><Relationship Id="rId63" Type="http://schemas.openxmlformats.org/officeDocument/2006/relationships/ctrlProp" Target="../ctrlProps/ctrlProp326.xml"/><Relationship Id="rId84" Type="http://schemas.openxmlformats.org/officeDocument/2006/relationships/ctrlProp" Target="../ctrlProps/ctrlProp347.xml"/><Relationship Id="rId138" Type="http://schemas.openxmlformats.org/officeDocument/2006/relationships/ctrlProp" Target="../ctrlProps/ctrlProp401.xml"/><Relationship Id="rId159" Type="http://schemas.openxmlformats.org/officeDocument/2006/relationships/ctrlProp" Target="../ctrlProps/ctrlProp422.xml"/><Relationship Id="rId170" Type="http://schemas.openxmlformats.org/officeDocument/2006/relationships/ctrlProp" Target="../ctrlProps/ctrlProp433.xml"/><Relationship Id="rId191" Type="http://schemas.openxmlformats.org/officeDocument/2006/relationships/ctrlProp" Target="../ctrlProps/ctrlProp454.xml"/><Relationship Id="rId205" Type="http://schemas.openxmlformats.org/officeDocument/2006/relationships/ctrlProp" Target="../ctrlProps/ctrlProp468.xml"/><Relationship Id="rId226" Type="http://schemas.openxmlformats.org/officeDocument/2006/relationships/ctrlProp" Target="../ctrlProps/ctrlProp489.xml"/><Relationship Id="rId247" Type="http://schemas.openxmlformats.org/officeDocument/2006/relationships/ctrlProp" Target="../ctrlProps/ctrlProp510.xml"/><Relationship Id="rId107" Type="http://schemas.openxmlformats.org/officeDocument/2006/relationships/ctrlProp" Target="../ctrlProps/ctrlProp370.xml"/><Relationship Id="rId11" Type="http://schemas.openxmlformats.org/officeDocument/2006/relationships/ctrlProp" Target="../ctrlProps/ctrlProp274.xml"/><Relationship Id="rId32" Type="http://schemas.openxmlformats.org/officeDocument/2006/relationships/ctrlProp" Target="../ctrlProps/ctrlProp295.xml"/><Relationship Id="rId53" Type="http://schemas.openxmlformats.org/officeDocument/2006/relationships/ctrlProp" Target="../ctrlProps/ctrlProp316.xml"/><Relationship Id="rId74" Type="http://schemas.openxmlformats.org/officeDocument/2006/relationships/ctrlProp" Target="../ctrlProps/ctrlProp337.xml"/><Relationship Id="rId128" Type="http://schemas.openxmlformats.org/officeDocument/2006/relationships/ctrlProp" Target="../ctrlProps/ctrlProp391.xml"/><Relationship Id="rId149" Type="http://schemas.openxmlformats.org/officeDocument/2006/relationships/ctrlProp" Target="../ctrlProps/ctrlProp412.xml"/><Relationship Id="rId5" Type="http://schemas.openxmlformats.org/officeDocument/2006/relationships/ctrlProp" Target="../ctrlProps/ctrlProp268.xml"/><Relationship Id="rId95" Type="http://schemas.openxmlformats.org/officeDocument/2006/relationships/ctrlProp" Target="../ctrlProps/ctrlProp358.xml"/><Relationship Id="rId160" Type="http://schemas.openxmlformats.org/officeDocument/2006/relationships/ctrlProp" Target="../ctrlProps/ctrlProp423.xml"/><Relationship Id="rId181" Type="http://schemas.openxmlformats.org/officeDocument/2006/relationships/ctrlProp" Target="../ctrlProps/ctrlProp444.xml"/><Relationship Id="rId216" Type="http://schemas.openxmlformats.org/officeDocument/2006/relationships/ctrlProp" Target="../ctrlProps/ctrlProp479.xml"/><Relationship Id="rId237" Type="http://schemas.openxmlformats.org/officeDocument/2006/relationships/ctrlProp" Target="../ctrlProps/ctrlProp500.xml"/><Relationship Id="rId22" Type="http://schemas.openxmlformats.org/officeDocument/2006/relationships/ctrlProp" Target="../ctrlProps/ctrlProp285.xml"/><Relationship Id="rId43" Type="http://schemas.openxmlformats.org/officeDocument/2006/relationships/ctrlProp" Target="../ctrlProps/ctrlProp306.xml"/><Relationship Id="rId64" Type="http://schemas.openxmlformats.org/officeDocument/2006/relationships/ctrlProp" Target="../ctrlProps/ctrlProp327.xml"/><Relationship Id="rId118" Type="http://schemas.openxmlformats.org/officeDocument/2006/relationships/ctrlProp" Target="../ctrlProps/ctrlProp381.xml"/><Relationship Id="rId139" Type="http://schemas.openxmlformats.org/officeDocument/2006/relationships/ctrlProp" Target="../ctrlProps/ctrlProp402.xml"/><Relationship Id="rId85" Type="http://schemas.openxmlformats.org/officeDocument/2006/relationships/ctrlProp" Target="../ctrlProps/ctrlProp348.xml"/><Relationship Id="rId150" Type="http://schemas.openxmlformats.org/officeDocument/2006/relationships/ctrlProp" Target="../ctrlProps/ctrlProp413.xml"/><Relationship Id="rId171" Type="http://schemas.openxmlformats.org/officeDocument/2006/relationships/ctrlProp" Target="../ctrlProps/ctrlProp434.xml"/><Relationship Id="rId192" Type="http://schemas.openxmlformats.org/officeDocument/2006/relationships/ctrlProp" Target="../ctrlProps/ctrlProp455.xml"/><Relationship Id="rId206" Type="http://schemas.openxmlformats.org/officeDocument/2006/relationships/ctrlProp" Target="../ctrlProps/ctrlProp469.xml"/><Relationship Id="rId227" Type="http://schemas.openxmlformats.org/officeDocument/2006/relationships/ctrlProp" Target="../ctrlProps/ctrlProp490.xml"/><Relationship Id="rId248" Type="http://schemas.openxmlformats.org/officeDocument/2006/relationships/ctrlProp" Target="../ctrlProps/ctrlProp511.xml"/><Relationship Id="rId12" Type="http://schemas.openxmlformats.org/officeDocument/2006/relationships/ctrlProp" Target="../ctrlProps/ctrlProp275.xml"/><Relationship Id="rId33" Type="http://schemas.openxmlformats.org/officeDocument/2006/relationships/ctrlProp" Target="../ctrlProps/ctrlProp296.xml"/><Relationship Id="rId108" Type="http://schemas.openxmlformats.org/officeDocument/2006/relationships/ctrlProp" Target="../ctrlProps/ctrlProp371.xml"/><Relationship Id="rId129" Type="http://schemas.openxmlformats.org/officeDocument/2006/relationships/ctrlProp" Target="../ctrlProps/ctrlProp392.xml"/><Relationship Id="rId54" Type="http://schemas.openxmlformats.org/officeDocument/2006/relationships/ctrlProp" Target="../ctrlProps/ctrlProp317.xml"/><Relationship Id="rId75" Type="http://schemas.openxmlformats.org/officeDocument/2006/relationships/ctrlProp" Target="../ctrlProps/ctrlProp338.xml"/><Relationship Id="rId96" Type="http://schemas.openxmlformats.org/officeDocument/2006/relationships/ctrlProp" Target="../ctrlProps/ctrlProp359.xml"/><Relationship Id="rId140" Type="http://schemas.openxmlformats.org/officeDocument/2006/relationships/ctrlProp" Target="../ctrlProps/ctrlProp403.xml"/><Relationship Id="rId161" Type="http://schemas.openxmlformats.org/officeDocument/2006/relationships/ctrlProp" Target="../ctrlProps/ctrlProp424.xml"/><Relationship Id="rId182" Type="http://schemas.openxmlformats.org/officeDocument/2006/relationships/ctrlProp" Target="../ctrlProps/ctrlProp445.xml"/><Relationship Id="rId217" Type="http://schemas.openxmlformats.org/officeDocument/2006/relationships/ctrlProp" Target="../ctrlProps/ctrlProp480.xml"/><Relationship Id="rId6" Type="http://schemas.openxmlformats.org/officeDocument/2006/relationships/ctrlProp" Target="../ctrlProps/ctrlProp269.xml"/><Relationship Id="rId238" Type="http://schemas.openxmlformats.org/officeDocument/2006/relationships/ctrlProp" Target="../ctrlProps/ctrlProp501.xml"/><Relationship Id="rId23" Type="http://schemas.openxmlformats.org/officeDocument/2006/relationships/ctrlProp" Target="../ctrlProps/ctrlProp286.xml"/><Relationship Id="rId119" Type="http://schemas.openxmlformats.org/officeDocument/2006/relationships/ctrlProp" Target="../ctrlProps/ctrlProp382.xml"/><Relationship Id="rId44" Type="http://schemas.openxmlformats.org/officeDocument/2006/relationships/ctrlProp" Target="../ctrlProps/ctrlProp307.xml"/><Relationship Id="rId65" Type="http://schemas.openxmlformats.org/officeDocument/2006/relationships/ctrlProp" Target="../ctrlProps/ctrlProp328.xml"/><Relationship Id="rId86" Type="http://schemas.openxmlformats.org/officeDocument/2006/relationships/ctrlProp" Target="../ctrlProps/ctrlProp349.xml"/><Relationship Id="rId130" Type="http://schemas.openxmlformats.org/officeDocument/2006/relationships/ctrlProp" Target="../ctrlProps/ctrlProp393.xml"/><Relationship Id="rId151" Type="http://schemas.openxmlformats.org/officeDocument/2006/relationships/ctrlProp" Target="../ctrlProps/ctrlProp414.xml"/><Relationship Id="rId172" Type="http://schemas.openxmlformats.org/officeDocument/2006/relationships/ctrlProp" Target="../ctrlProps/ctrlProp435.xml"/><Relationship Id="rId193" Type="http://schemas.openxmlformats.org/officeDocument/2006/relationships/ctrlProp" Target="../ctrlProps/ctrlProp456.xml"/><Relationship Id="rId207" Type="http://schemas.openxmlformats.org/officeDocument/2006/relationships/ctrlProp" Target="../ctrlProps/ctrlProp470.xml"/><Relationship Id="rId228" Type="http://schemas.openxmlformats.org/officeDocument/2006/relationships/ctrlProp" Target="../ctrlProps/ctrlProp491.xml"/><Relationship Id="rId249" Type="http://schemas.openxmlformats.org/officeDocument/2006/relationships/ctrlProp" Target="../ctrlProps/ctrlProp512.xml"/><Relationship Id="rId13" Type="http://schemas.openxmlformats.org/officeDocument/2006/relationships/ctrlProp" Target="../ctrlProps/ctrlProp276.xml"/><Relationship Id="rId109" Type="http://schemas.openxmlformats.org/officeDocument/2006/relationships/ctrlProp" Target="../ctrlProps/ctrlProp372.xml"/><Relationship Id="rId34" Type="http://schemas.openxmlformats.org/officeDocument/2006/relationships/ctrlProp" Target="../ctrlProps/ctrlProp297.xml"/><Relationship Id="rId55" Type="http://schemas.openxmlformats.org/officeDocument/2006/relationships/ctrlProp" Target="../ctrlProps/ctrlProp318.xml"/><Relationship Id="rId76" Type="http://schemas.openxmlformats.org/officeDocument/2006/relationships/ctrlProp" Target="../ctrlProps/ctrlProp339.xml"/><Relationship Id="rId97" Type="http://schemas.openxmlformats.org/officeDocument/2006/relationships/ctrlProp" Target="../ctrlProps/ctrlProp360.xml"/><Relationship Id="rId120" Type="http://schemas.openxmlformats.org/officeDocument/2006/relationships/ctrlProp" Target="../ctrlProps/ctrlProp383.xml"/><Relationship Id="rId141" Type="http://schemas.openxmlformats.org/officeDocument/2006/relationships/ctrlProp" Target="../ctrlProps/ctrlProp404.xml"/><Relationship Id="rId7" Type="http://schemas.openxmlformats.org/officeDocument/2006/relationships/ctrlProp" Target="../ctrlProps/ctrlProp270.xml"/><Relationship Id="rId162" Type="http://schemas.openxmlformats.org/officeDocument/2006/relationships/ctrlProp" Target="../ctrlProps/ctrlProp425.xml"/><Relationship Id="rId183" Type="http://schemas.openxmlformats.org/officeDocument/2006/relationships/ctrlProp" Target="../ctrlProps/ctrlProp446.xml"/><Relationship Id="rId218" Type="http://schemas.openxmlformats.org/officeDocument/2006/relationships/ctrlProp" Target="../ctrlProps/ctrlProp481.xml"/><Relationship Id="rId239" Type="http://schemas.openxmlformats.org/officeDocument/2006/relationships/ctrlProp" Target="../ctrlProps/ctrlProp502.xml"/><Relationship Id="rId24" Type="http://schemas.openxmlformats.org/officeDocument/2006/relationships/ctrlProp" Target="../ctrlProps/ctrlProp287.xml"/><Relationship Id="rId45" Type="http://schemas.openxmlformats.org/officeDocument/2006/relationships/ctrlProp" Target="../ctrlProps/ctrlProp308.xml"/><Relationship Id="rId66" Type="http://schemas.openxmlformats.org/officeDocument/2006/relationships/ctrlProp" Target="../ctrlProps/ctrlProp329.xml"/><Relationship Id="rId87" Type="http://schemas.openxmlformats.org/officeDocument/2006/relationships/ctrlProp" Target="../ctrlProps/ctrlProp350.xml"/><Relationship Id="rId110" Type="http://schemas.openxmlformats.org/officeDocument/2006/relationships/ctrlProp" Target="../ctrlProps/ctrlProp373.xml"/><Relationship Id="rId131" Type="http://schemas.openxmlformats.org/officeDocument/2006/relationships/ctrlProp" Target="../ctrlProps/ctrlProp394.xml"/><Relationship Id="rId152" Type="http://schemas.openxmlformats.org/officeDocument/2006/relationships/ctrlProp" Target="../ctrlProps/ctrlProp415.xml"/><Relationship Id="rId173" Type="http://schemas.openxmlformats.org/officeDocument/2006/relationships/ctrlProp" Target="../ctrlProps/ctrlProp436.xml"/><Relationship Id="rId194" Type="http://schemas.openxmlformats.org/officeDocument/2006/relationships/ctrlProp" Target="../ctrlProps/ctrlProp457.xml"/><Relationship Id="rId208" Type="http://schemas.openxmlformats.org/officeDocument/2006/relationships/ctrlProp" Target="../ctrlProps/ctrlProp471.xml"/><Relationship Id="rId229" Type="http://schemas.openxmlformats.org/officeDocument/2006/relationships/ctrlProp" Target="../ctrlProps/ctrlProp492.xml"/><Relationship Id="rId240" Type="http://schemas.openxmlformats.org/officeDocument/2006/relationships/ctrlProp" Target="../ctrlProps/ctrlProp503.xml"/><Relationship Id="rId14" Type="http://schemas.openxmlformats.org/officeDocument/2006/relationships/ctrlProp" Target="../ctrlProps/ctrlProp277.xml"/><Relationship Id="rId35" Type="http://schemas.openxmlformats.org/officeDocument/2006/relationships/ctrlProp" Target="../ctrlProps/ctrlProp298.xml"/><Relationship Id="rId56" Type="http://schemas.openxmlformats.org/officeDocument/2006/relationships/ctrlProp" Target="../ctrlProps/ctrlProp319.xml"/><Relationship Id="rId77" Type="http://schemas.openxmlformats.org/officeDocument/2006/relationships/ctrlProp" Target="../ctrlProps/ctrlProp340.xml"/><Relationship Id="rId100" Type="http://schemas.openxmlformats.org/officeDocument/2006/relationships/ctrlProp" Target="../ctrlProps/ctrlProp363.xml"/><Relationship Id="rId8" Type="http://schemas.openxmlformats.org/officeDocument/2006/relationships/ctrlProp" Target="../ctrlProps/ctrlProp271.xml"/><Relationship Id="rId98" Type="http://schemas.openxmlformats.org/officeDocument/2006/relationships/ctrlProp" Target="../ctrlProps/ctrlProp361.xml"/><Relationship Id="rId121" Type="http://schemas.openxmlformats.org/officeDocument/2006/relationships/ctrlProp" Target="../ctrlProps/ctrlProp384.xml"/><Relationship Id="rId142" Type="http://schemas.openxmlformats.org/officeDocument/2006/relationships/ctrlProp" Target="../ctrlProps/ctrlProp405.xml"/><Relationship Id="rId163" Type="http://schemas.openxmlformats.org/officeDocument/2006/relationships/ctrlProp" Target="../ctrlProps/ctrlProp426.xml"/><Relationship Id="rId184" Type="http://schemas.openxmlformats.org/officeDocument/2006/relationships/ctrlProp" Target="../ctrlProps/ctrlProp447.xml"/><Relationship Id="rId219" Type="http://schemas.openxmlformats.org/officeDocument/2006/relationships/ctrlProp" Target="../ctrlProps/ctrlProp482.xml"/><Relationship Id="rId230" Type="http://schemas.openxmlformats.org/officeDocument/2006/relationships/ctrlProp" Target="../ctrlProps/ctrlProp493.xml"/><Relationship Id="rId25" Type="http://schemas.openxmlformats.org/officeDocument/2006/relationships/ctrlProp" Target="../ctrlProps/ctrlProp288.xml"/><Relationship Id="rId46" Type="http://schemas.openxmlformats.org/officeDocument/2006/relationships/ctrlProp" Target="../ctrlProps/ctrlProp309.xml"/><Relationship Id="rId67" Type="http://schemas.openxmlformats.org/officeDocument/2006/relationships/ctrlProp" Target="../ctrlProps/ctrlProp330.xml"/><Relationship Id="rId88" Type="http://schemas.openxmlformats.org/officeDocument/2006/relationships/ctrlProp" Target="../ctrlProps/ctrlProp351.xml"/><Relationship Id="rId111" Type="http://schemas.openxmlformats.org/officeDocument/2006/relationships/ctrlProp" Target="../ctrlProps/ctrlProp374.xml"/><Relationship Id="rId132" Type="http://schemas.openxmlformats.org/officeDocument/2006/relationships/ctrlProp" Target="../ctrlProps/ctrlProp395.xml"/><Relationship Id="rId153" Type="http://schemas.openxmlformats.org/officeDocument/2006/relationships/ctrlProp" Target="../ctrlProps/ctrlProp416.xml"/><Relationship Id="rId174" Type="http://schemas.openxmlformats.org/officeDocument/2006/relationships/ctrlProp" Target="../ctrlProps/ctrlProp437.xml"/><Relationship Id="rId195" Type="http://schemas.openxmlformats.org/officeDocument/2006/relationships/ctrlProp" Target="../ctrlProps/ctrlProp458.xml"/><Relationship Id="rId209" Type="http://schemas.openxmlformats.org/officeDocument/2006/relationships/ctrlProp" Target="../ctrlProps/ctrlProp472.xml"/><Relationship Id="rId220" Type="http://schemas.openxmlformats.org/officeDocument/2006/relationships/ctrlProp" Target="../ctrlProps/ctrlProp483.xml"/><Relationship Id="rId241" Type="http://schemas.openxmlformats.org/officeDocument/2006/relationships/ctrlProp" Target="../ctrlProps/ctrlProp504.xml"/><Relationship Id="rId15" Type="http://schemas.openxmlformats.org/officeDocument/2006/relationships/ctrlProp" Target="../ctrlProps/ctrlProp278.xml"/><Relationship Id="rId36" Type="http://schemas.openxmlformats.org/officeDocument/2006/relationships/ctrlProp" Target="../ctrlProps/ctrlProp299.xml"/><Relationship Id="rId57" Type="http://schemas.openxmlformats.org/officeDocument/2006/relationships/ctrlProp" Target="../ctrlProps/ctrlProp320.xml"/><Relationship Id="rId78" Type="http://schemas.openxmlformats.org/officeDocument/2006/relationships/ctrlProp" Target="../ctrlProps/ctrlProp341.xml"/><Relationship Id="rId99" Type="http://schemas.openxmlformats.org/officeDocument/2006/relationships/ctrlProp" Target="../ctrlProps/ctrlProp362.xml"/><Relationship Id="rId101" Type="http://schemas.openxmlformats.org/officeDocument/2006/relationships/ctrlProp" Target="../ctrlProps/ctrlProp364.xml"/><Relationship Id="rId122" Type="http://schemas.openxmlformats.org/officeDocument/2006/relationships/ctrlProp" Target="../ctrlProps/ctrlProp385.xml"/><Relationship Id="rId143" Type="http://schemas.openxmlformats.org/officeDocument/2006/relationships/ctrlProp" Target="../ctrlProps/ctrlProp406.xml"/><Relationship Id="rId164" Type="http://schemas.openxmlformats.org/officeDocument/2006/relationships/ctrlProp" Target="../ctrlProps/ctrlProp427.xml"/><Relationship Id="rId185" Type="http://schemas.openxmlformats.org/officeDocument/2006/relationships/ctrlProp" Target="../ctrlProps/ctrlProp448.xml"/><Relationship Id="rId4" Type="http://schemas.openxmlformats.org/officeDocument/2006/relationships/ctrlProp" Target="../ctrlProps/ctrlProp267.xml"/><Relationship Id="rId9" Type="http://schemas.openxmlformats.org/officeDocument/2006/relationships/ctrlProp" Target="../ctrlProps/ctrlProp272.xml"/><Relationship Id="rId180" Type="http://schemas.openxmlformats.org/officeDocument/2006/relationships/ctrlProp" Target="../ctrlProps/ctrlProp443.xml"/><Relationship Id="rId210" Type="http://schemas.openxmlformats.org/officeDocument/2006/relationships/ctrlProp" Target="../ctrlProps/ctrlProp473.xml"/><Relationship Id="rId215" Type="http://schemas.openxmlformats.org/officeDocument/2006/relationships/ctrlProp" Target="../ctrlProps/ctrlProp478.xml"/><Relationship Id="rId236" Type="http://schemas.openxmlformats.org/officeDocument/2006/relationships/ctrlProp" Target="../ctrlProps/ctrlProp499.xml"/><Relationship Id="rId26" Type="http://schemas.openxmlformats.org/officeDocument/2006/relationships/ctrlProp" Target="../ctrlProps/ctrlProp289.xml"/><Relationship Id="rId231" Type="http://schemas.openxmlformats.org/officeDocument/2006/relationships/ctrlProp" Target="../ctrlProps/ctrlProp494.xml"/><Relationship Id="rId47" Type="http://schemas.openxmlformats.org/officeDocument/2006/relationships/ctrlProp" Target="../ctrlProps/ctrlProp310.xml"/><Relationship Id="rId68" Type="http://schemas.openxmlformats.org/officeDocument/2006/relationships/ctrlProp" Target="../ctrlProps/ctrlProp331.xml"/><Relationship Id="rId89" Type="http://schemas.openxmlformats.org/officeDocument/2006/relationships/ctrlProp" Target="../ctrlProps/ctrlProp352.xml"/><Relationship Id="rId112" Type="http://schemas.openxmlformats.org/officeDocument/2006/relationships/ctrlProp" Target="../ctrlProps/ctrlProp375.xml"/><Relationship Id="rId133" Type="http://schemas.openxmlformats.org/officeDocument/2006/relationships/ctrlProp" Target="../ctrlProps/ctrlProp396.xml"/><Relationship Id="rId154" Type="http://schemas.openxmlformats.org/officeDocument/2006/relationships/ctrlProp" Target="../ctrlProps/ctrlProp417.xml"/><Relationship Id="rId175" Type="http://schemas.openxmlformats.org/officeDocument/2006/relationships/ctrlProp" Target="../ctrlProps/ctrlProp438.xml"/><Relationship Id="rId196" Type="http://schemas.openxmlformats.org/officeDocument/2006/relationships/ctrlProp" Target="../ctrlProps/ctrlProp459.xml"/><Relationship Id="rId200" Type="http://schemas.openxmlformats.org/officeDocument/2006/relationships/ctrlProp" Target="../ctrlProps/ctrlProp463.xml"/><Relationship Id="rId16" Type="http://schemas.openxmlformats.org/officeDocument/2006/relationships/ctrlProp" Target="../ctrlProps/ctrlProp279.xml"/><Relationship Id="rId221" Type="http://schemas.openxmlformats.org/officeDocument/2006/relationships/ctrlProp" Target="../ctrlProps/ctrlProp484.xml"/><Relationship Id="rId242" Type="http://schemas.openxmlformats.org/officeDocument/2006/relationships/ctrlProp" Target="../ctrlProps/ctrlProp505.xml"/><Relationship Id="rId37" Type="http://schemas.openxmlformats.org/officeDocument/2006/relationships/ctrlProp" Target="../ctrlProps/ctrlProp300.xml"/><Relationship Id="rId58" Type="http://schemas.openxmlformats.org/officeDocument/2006/relationships/ctrlProp" Target="../ctrlProps/ctrlProp321.xml"/><Relationship Id="rId79" Type="http://schemas.openxmlformats.org/officeDocument/2006/relationships/ctrlProp" Target="../ctrlProps/ctrlProp342.xml"/><Relationship Id="rId102" Type="http://schemas.openxmlformats.org/officeDocument/2006/relationships/ctrlProp" Target="../ctrlProps/ctrlProp365.xml"/><Relationship Id="rId123" Type="http://schemas.openxmlformats.org/officeDocument/2006/relationships/ctrlProp" Target="../ctrlProps/ctrlProp386.xml"/><Relationship Id="rId144" Type="http://schemas.openxmlformats.org/officeDocument/2006/relationships/ctrlProp" Target="../ctrlProps/ctrlProp407.xml"/><Relationship Id="rId90" Type="http://schemas.openxmlformats.org/officeDocument/2006/relationships/ctrlProp" Target="../ctrlProps/ctrlProp353.xml"/><Relationship Id="rId165" Type="http://schemas.openxmlformats.org/officeDocument/2006/relationships/ctrlProp" Target="../ctrlProps/ctrlProp428.xml"/><Relationship Id="rId186" Type="http://schemas.openxmlformats.org/officeDocument/2006/relationships/ctrlProp" Target="../ctrlProps/ctrlProp449.xml"/><Relationship Id="rId211" Type="http://schemas.openxmlformats.org/officeDocument/2006/relationships/ctrlProp" Target="../ctrlProps/ctrlProp474.xml"/><Relationship Id="rId232" Type="http://schemas.openxmlformats.org/officeDocument/2006/relationships/ctrlProp" Target="../ctrlProps/ctrlProp495.xml"/><Relationship Id="rId27" Type="http://schemas.openxmlformats.org/officeDocument/2006/relationships/ctrlProp" Target="../ctrlProps/ctrlProp290.xml"/><Relationship Id="rId48" Type="http://schemas.openxmlformats.org/officeDocument/2006/relationships/ctrlProp" Target="../ctrlProps/ctrlProp311.xml"/><Relationship Id="rId69" Type="http://schemas.openxmlformats.org/officeDocument/2006/relationships/ctrlProp" Target="../ctrlProps/ctrlProp332.xml"/><Relationship Id="rId113" Type="http://schemas.openxmlformats.org/officeDocument/2006/relationships/ctrlProp" Target="../ctrlProps/ctrlProp376.xml"/><Relationship Id="rId134" Type="http://schemas.openxmlformats.org/officeDocument/2006/relationships/ctrlProp" Target="../ctrlProps/ctrlProp397.xml"/><Relationship Id="rId80" Type="http://schemas.openxmlformats.org/officeDocument/2006/relationships/ctrlProp" Target="../ctrlProps/ctrlProp343.xml"/><Relationship Id="rId155" Type="http://schemas.openxmlformats.org/officeDocument/2006/relationships/ctrlProp" Target="../ctrlProps/ctrlProp418.xml"/><Relationship Id="rId176" Type="http://schemas.openxmlformats.org/officeDocument/2006/relationships/ctrlProp" Target="../ctrlProps/ctrlProp439.xml"/><Relationship Id="rId197" Type="http://schemas.openxmlformats.org/officeDocument/2006/relationships/ctrlProp" Target="../ctrlProps/ctrlProp460.xml"/><Relationship Id="rId201" Type="http://schemas.openxmlformats.org/officeDocument/2006/relationships/ctrlProp" Target="../ctrlProps/ctrlProp464.xml"/><Relationship Id="rId222" Type="http://schemas.openxmlformats.org/officeDocument/2006/relationships/ctrlProp" Target="../ctrlProps/ctrlProp485.xml"/><Relationship Id="rId243" Type="http://schemas.openxmlformats.org/officeDocument/2006/relationships/ctrlProp" Target="../ctrlProps/ctrlProp506.xml"/><Relationship Id="rId17" Type="http://schemas.openxmlformats.org/officeDocument/2006/relationships/ctrlProp" Target="../ctrlProps/ctrlProp280.xml"/><Relationship Id="rId38" Type="http://schemas.openxmlformats.org/officeDocument/2006/relationships/ctrlProp" Target="../ctrlProps/ctrlProp301.xml"/><Relationship Id="rId59" Type="http://schemas.openxmlformats.org/officeDocument/2006/relationships/ctrlProp" Target="../ctrlProps/ctrlProp322.xml"/><Relationship Id="rId103" Type="http://schemas.openxmlformats.org/officeDocument/2006/relationships/ctrlProp" Target="../ctrlProps/ctrlProp366.xml"/><Relationship Id="rId124" Type="http://schemas.openxmlformats.org/officeDocument/2006/relationships/ctrlProp" Target="../ctrlProps/ctrlProp387.xml"/><Relationship Id="rId70" Type="http://schemas.openxmlformats.org/officeDocument/2006/relationships/ctrlProp" Target="../ctrlProps/ctrlProp333.xml"/><Relationship Id="rId91" Type="http://schemas.openxmlformats.org/officeDocument/2006/relationships/ctrlProp" Target="../ctrlProps/ctrlProp354.xml"/><Relationship Id="rId145" Type="http://schemas.openxmlformats.org/officeDocument/2006/relationships/ctrlProp" Target="../ctrlProps/ctrlProp408.xml"/><Relationship Id="rId166" Type="http://schemas.openxmlformats.org/officeDocument/2006/relationships/ctrlProp" Target="../ctrlProps/ctrlProp429.xml"/><Relationship Id="rId187" Type="http://schemas.openxmlformats.org/officeDocument/2006/relationships/ctrlProp" Target="../ctrlProps/ctrlProp450.xml"/><Relationship Id="rId1" Type="http://schemas.openxmlformats.org/officeDocument/2006/relationships/printerSettings" Target="../printerSettings/printerSettings8.bin"/><Relationship Id="rId212" Type="http://schemas.openxmlformats.org/officeDocument/2006/relationships/ctrlProp" Target="../ctrlProps/ctrlProp475.xml"/><Relationship Id="rId233" Type="http://schemas.openxmlformats.org/officeDocument/2006/relationships/ctrlProp" Target="../ctrlProps/ctrlProp496.xml"/><Relationship Id="rId28" Type="http://schemas.openxmlformats.org/officeDocument/2006/relationships/ctrlProp" Target="../ctrlProps/ctrlProp291.xml"/><Relationship Id="rId49" Type="http://schemas.openxmlformats.org/officeDocument/2006/relationships/ctrlProp" Target="../ctrlProps/ctrlProp312.xml"/><Relationship Id="rId114" Type="http://schemas.openxmlformats.org/officeDocument/2006/relationships/ctrlProp" Target="../ctrlProps/ctrlProp377.xml"/><Relationship Id="rId60" Type="http://schemas.openxmlformats.org/officeDocument/2006/relationships/ctrlProp" Target="../ctrlProps/ctrlProp323.xml"/><Relationship Id="rId81" Type="http://schemas.openxmlformats.org/officeDocument/2006/relationships/ctrlProp" Target="../ctrlProps/ctrlProp344.xml"/><Relationship Id="rId135" Type="http://schemas.openxmlformats.org/officeDocument/2006/relationships/ctrlProp" Target="../ctrlProps/ctrlProp398.xml"/><Relationship Id="rId156" Type="http://schemas.openxmlformats.org/officeDocument/2006/relationships/ctrlProp" Target="../ctrlProps/ctrlProp419.xml"/><Relationship Id="rId177" Type="http://schemas.openxmlformats.org/officeDocument/2006/relationships/ctrlProp" Target="../ctrlProps/ctrlProp440.xml"/><Relationship Id="rId198" Type="http://schemas.openxmlformats.org/officeDocument/2006/relationships/ctrlProp" Target="../ctrlProps/ctrlProp461.xml"/><Relationship Id="rId202" Type="http://schemas.openxmlformats.org/officeDocument/2006/relationships/ctrlProp" Target="../ctrlProps/ctrlProp465.xml"/><Relationship Id="rId223" Type="http://schemas.openxmlformats.org/officeDocument/2006/relationships/ctrlProp" Target="../ctrlProps/ctrlProp486.xml"/><Relationship Id="rId244" Type="http://schemas.openxmlformats.org/officeDocument/2006/relationships/ctrlProp" Target="../ctrlProps/ctrlProp507.xml"/><Relationship Id="rId18" Type="http://schemas.openxmlformats.org/officeDocument/2006/relationships/ctrlProp" Target="../ctrlProps/ctrlProp281.xml"/><Relationship Id="rId39" Type="http://schemas.openxmlformats.org/officeDocument/2006/relationships/ctrlProp" Target="../ctrlProps/ctrlProp302.xml"/><Relationship Id="rId50" Type="http://schemas.openxmlformats.org/officeDocument/2006/relationships/ctrlProp" Target="../ctrlProps/ctrlProp313.xml"/><Relationship Id="rId104" Type="http://schemas.openxmlformats.org/officeDocument/2006/relationships/ctrlProp" Target="../ctrlProps/ctrlProp367.xml"/><Relationship Id="rId125" Type="http://schemas.openxmlformats.org/officeDocument/2006/relationships/ctrlProp" Target="../ctrlProps/ctrlProp388.xml"/><Relationship Id="rId146" Type="http://schemas.openxmlformats.org/officeDocument/2006/relationships/ctrlProp" Target="../ctrlProps/ctrlProp409.xml"/><Relationship Id="rId167" Type="http://schemas.openxmlformats.org/officeDocument/2006/relationships/ctrlProp" Target="../ctrlProps/ctrlProp430.xml"/><Relationship Id="rId188" Type="http://schemas.openxmlformats.org/officeDocument/2006/relationships/ctrlProp" Target="../ctrlProps/ctrlProp451.xml"/><Relationship Id="rId71" Type="http://schemas.openxmlformats.org/officeDocument/2006/relationships/ctrlProp" Target="../ctrlProps/ctrlProp334.xml"/><Relationship Id="rId92" Type="http://schemas.openxmlformats.org/officeDocument/2006/relationships/ctrlProp" Target="../ctrlProps/ctrlProp355.xml"/><Relationship Id="rId213" Type="http://schemas.openxmlformats.org/officeDocument/2006/relationships/ctrlProp" Target="../ctrlProps/ctrlProp476.xml"/><Relationship Id="rId234" Type="http://schemas.openxmlformats.org/officeDocument/2006/relationships/ctrlProp" Target="../ctrlProps/ctrlProp497.xml"/><Relationship Id="rId2" Type="http://schemas.openxmlformats.org/officeDocument/2006/relationships/drawing" Target="../drawings/drawing8.xml"/><Relationship Id="rId29" Type="http://schemas.openxmlformats.org/officeDocument/2006/relationships/ctrlProp" Target="../ctrlProps/ctrlProp292.xml"/><Relationship Id="rId40" Type="http://schemas.openxmlformats.org/officeDocument/2006/relationships/ctrlProp" Target="../ctrlProps/ctrlProp303.xml"/><Relationship Id="rId115" Type="http://schemas.openxmlformats.org/officeDocument/2006/relationships/ctrlProp" Target="../ctrlProps/ctrlProp378.xml"/><Relationship Id="rId136" Type="http://schemas.openxmlformats.org/officeDocument/2006/relationships/ctrlProp" Target="../ctrlProps/ctrlProp399.xml"/><Relationship Id="rId157" Type="http://schemas.openxmlformats.org/officeDocument/2006/relationships/ctrlProp" Target="../ctrlProps/ctrlProp420.xml"/><Relationship Id="rId178" Type="http://schemas.openxmlformats.org/officeDocument/2006/relationships/ctrlProp" Target="../ctrlProps/ctrlProp441.xml"/><Relationship Id="rId61" Type="http://schemas.openxmlformats.org/officeDocument/2006/relationships/ctrlProp" Target="../ctrlProps/ctrlProp324.xml"/><Relationship Id="rId82" Type="http://schemas.openxmlformats.org/officeDocument/2006/relationships/ctrlProp" Target="../ctrlProps/ctrlProp345.xml"/><Relationship Id="rId199" Type="http://schemas.openxmlformats.org/officeDocument/2006/relationships/ctrlProp" Target="../ctrlProps/ctrlProp462.xml"/><Relationship Id="rId203" Type="http://schemas.openxmlformats.org/officeDocument/2006/relationships/ctrlProp" Target="../ctrlProps/ctrlProp466.xml"/><Relationship Id="rId19" Type="http://schemas.openxmlformats.org/officeDocument/2006/relationships/ctrlProp" Target="../ctrlProps/ctrlProp282.xml"/><Relationship Id="rId224" Type="http://schemas.openxmlformats.org/officeDocument/2006/relationships/ctrlProp" Target="../ctrlProps/ctrlProp487.xml"/><Relationship Id="rId245" Type="http://schemas.openxmlformats.org/officeDocument/2006/relationships/ctrlProp" Target="../ctrlProps/ctrlProp508.xml"/><Relationship Id="rId30" Type="http://schemas.openxmlformats.org/officeDocument/2006/relationships/ctrlProp" Target="../ctrlProps/ctrlProp293.xml"/><Relationship Id="rId105" Type="http://schemas.openxmlformats.org/officeDocument/2006/relationships/ctrlProp" Target="../ctrlProps/ctrlProp368.xml"/><Relationship Id="rId126" Type="http://schemas.openxmlformats.org/officeDocument/2006/relationships/ctrlProp" Target="../ctrlProps/ctrlProp389.xml"/><Relationship Id="rId147" Type="http://schemas.openxmlformats.org/officeDocument/2006/relationships/ctrlProp" Target="../ctrlProps/ctrlProp410.xml"/><Relationship Id="rId168" Type="http://schemas.openxmlformats.org/officeDocument/2006/relationships/ctrlProp" Target="../ctrlProps/ctrlProp431.xml"/><Relationship Id="rId51" Type="http://schemas.openxmlformats.org/officeDocument/2006/relationships/ctrlProp" Target="../ctrlProps/ctrlProp314.xml"/><Relationship Id="rId72" Type="http://schemas.openxmlformats.org/officeDocument/2006/relationships/ctrlProp" Target="../ctrlProps/ctrlProp335.xml"/><Relationship Id="rId93" Type="http://schemas.openxmlformats.org/officeDocument/2006/relationships/ctrlProp" Target="../ctrlProps/ctrlProp356.xml"/><Relationship Id="rId189" Type="http://schemas.openxmlformats.org/officeDocument/2006/relationships/ctrlProp" Target="../ctrlProps/ctrlProp452.xml"/><Relationship Id="rId3" Type="http://schemas.openxmlformats.org/officeDocument/2006/relationships/vmlDrawing" Target="../drawings/vmlDrawing6.vml"/><Relationship Id="rId214" Type="http://schemas.openxmlformats.org/officeDocument/2006/relationships/ctrlProp" Target="../ctrlProps/ctrlProp477.xml"/><Relationship Id="rId235" Type="http://schemas.openxmlformats.org/officeDocument/2006/relationships/ctrlProp" Target="../ctrlProps/ctrlProp498.xml"/><Relationship Id="rId116" Type="http://schemas.openxmlformats.org/officeDocument/2006/relationships/ctrlProp" Target="../ctrlProps/ctrlProp379.xml"/><Relationship Id="rId137" Type="http://schemas.openxmlformats.org/officeDocument/2006/relationships/ctrlProp" Target="../ctrlProps/ctrlProp400.xml"/><Relationship Id="rId158" Type="http://schemas.openxmlformats.org/officeDocument/2006/relationships/ctrlProp" Target="../ctrlProps/ctrlProp421.xml"/><Relationship Id="rId20" Type="http://schemas.openxmlformats.org/officeDocument/2006/relationships/ctrlProp" Target="../ctrlProps/ctrlProp283.xml"/><Relationship Id="rId41" Type="http://schemas.openxmlformats.org/officeDocument/2006/relationships/ctrlProp" Target="../ctrlProps/ctrlProp304.xml"/><Relationship Id="rId62" Type="http://schemas.openxmlformats.org/officeDocument/2006/relationships/ctrlProp" Target="../ctrlProps/ctrlProp325.xml"/><Relationship Id="rId83" Type="http://schemas.openxmlformats.org/officeDocument/2006/relationships/ctrlProp" Target="../ctrlProps/ctrlProp346.xml"/><Relationship Id="rId179" Type="http://schemas.openxmlformats.org/officeDocument/2006/relationships/ctrlProp" Target="../ctrlProps/ctrlProp442.xml"/><Relationship Id="rId190" Type="http://schemas.openxmlformats.org/officeDocument/2006/relationships/ctrlProp" Target="../ctrlProps/ctrlProp453.xml"/><Relationship Id="rId204" Type="http://schemas.openxmlformats.org/officeDocument/2006/relationships/ctrlProp" Target="../ctrlProps/ctrlProp467.xml"/><Relationship Id="rId225" Type="http://schemas.openxmlformats.org/officeDocument/2006/relationships/ctrlProp" Target="../ctrlProps/ctrlProp488.xml"/><Relationship Id="rId246" Type="http://schemas.openxmlformats.org/officeDocument/2006/relationships/ctrlProp" Target="../ctrlProps/ctrlProp509.xml"/><Relationship Id="rId106" Type="http://schemas.openxmlformats.org/officeDocument/2006/relationships/ctrlProp" Target="../ctrlProps/ctrlProp369.xml"/><Relationship Id="rId127" Type="http://schemas.openxmlformats.org/officeDocument/2006/relationships/ctrlProp" Target="../ctrlProps/ctrlProp390.xml"/><Relationship Id="rId10" Type="http://schemas.openxmlformats.org/officeDocument/2006/relationships/ctrlProp" Target="../ctrlProps/ctrlProp273.xml"/><Relationship Id="rId31" Type="http://schemas.openxmlformats.org/officeDocument/2006/relationships/ctrlProp" Target="../ctrlProps/ctrlProp294.xml"/><Relationship Id="rId52" Type="http://schemas.openxmlformats.org/officeDocument/2006/relationships/ctrlProp" Target="../ctrlProps/ctrlProp315.xml"/><Relationship Id="rId73" Type="http://schemas.openxmlformats.org/officeDocument/2006/relationships/ctrlProp" Target="../ctrlProps/ctrlProp336.xml"/><Relationship Id="rId94" Type="http://schemas.openxmlformats.org/officeDocument/2006/relationships/ctrlProp" Target="../ctrlProps/ctrlProp357.xml"/><Relationship Id="rId148" Type="http://schemas.openxmlformats.org/officeDocument/2006/relationships/ctrlProp" Target="../ctrlProps/ctrlProp411.xml"/><Relationship Id="rId169" Type="http://schemas.openxmlformats.org/officeDocument/2006/relationships/ctrlProp" Target="../ctrlProps/ctrlProp432.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26.xml"/><Relationship Id="rId21" Type="http://schemas.openxmlformats.org/officeDocument/2006/relationships/ctrlProp" Target="../ctrlProps/ctrlProp530.xml"/><Relationship Id="rId42" Type="http://schemas.openxmlformats.org/officeDocument/2006/relationships/ctrlProp" Target="../ctrlProps/ctrlProp551.xml"/><Relationship Id="rId63" Type="http://schemas.openxmlformats.org/officeDocument/2006/relationships/ctrlProp" Target="../ctrlProps/ctrlProp572.xml"/><Relationship Id="rId84" Type="http://schemas.openxmlformats.org/officeDocument/2006/relationships/ctrlProp" Target="../ctrlProps/ctrlProp593.xml"/><Relationship Id="rId16" Type="http://schemas.openxmlformats.org/officeDocument/2006/relationships/ctrlProp" Target="../ctrlProps/ctrlProp525.xml"/><Relationship Id="rId107" Type="http://schemas.openxmlformats.org/officeDocument/2006/relationships/ctrlProp" Target="../ctrlProps/ctrlProp616.xml"/><Relationship Id="rId11" Type="http://schemas.openxmlformats.org/officeDocument/2006/relationships/ctrlProp" Target="../ctrlProps/ctrlProp520.xml"/><Relationship Id="rId32" Type="http://schemas.openxmlformats.org/officeDocument/2006/relationships/ctrlProp" Target="../ctrlProps/ctrlProp541.xml"/><Relationship Id="rId37" Type="http://schemas.openxmlformats.org/officeDocument/2006/relationships/ctrlProp" Target="../ctrlProps/ctrlProp546.xml"/><Relationship Id="rId53" Type="http://schemas.openxmlformats.org/officeDocument/2006/relationships/ctrlProp" Target="../ctrlProps/ctrlProp562.xml"/><Relationship Id="rId58" Type="http://schemas.openxmlformats.org/officeDocument/2006/relationships/ctrlProp" Target="../ctrlProps/ctrlProp567.xml"/><Relationship Id="rId74" Type="http://schemas.openxmlformats.org/officeDocument/2006/relationships/ctrlProp" Target="../ctrlProps/ctrlProp583.xml"/><Relationship Id="rId79" Type="http://schemas.openxmlformats.org/officeDocument/2006/relationships/ctrlProp" Target="../ctrlProps/ctrlProp588.xml"/><Relationship Id="rId102" Type="http://schemas.openxmlformats.org/officeDocument/2006/relationships/ctrlProp" Target="../ctrlProps/ctrlProp611.xml"/><Relationship Id="rId123" Type="http://schemas.openxmlformats.org/officeDocument/2006/relationships/ctrlProp" Target="../ctrlProps/ctrlProp632.xml"/><Relationship Id="rId128" Type="http://schemas.openxmlformats.org/officeDocument/2006/relationships/ctrlProp" Target="../ctrlProps/ctrlProp637.xml"/><Relationship Id="rId5" Type="http://schemas.openxmlformats.org/officeDocument/2006/relationships/ctrlProp" Target="../ctrlProps/ctrlProp514.xml"/><Relationship Id="rId90" Type="http://schemas.openxmlformats.org/officeDocument/2006/relationships/ctrlProp" Target="../ctrlProps/ctrlProp599.xml"/><Relationship Id="rId95" Type="http://schemas.openxmlformats.org/officeDocument/2006/relationships/ctrlProp" Target="../ctrlProps/ctrlProp604.xml"/><Relationship Id="rId22" Type="http://schemas.openxmlformats.org/officeDocument/2006/relationships/ctrlProp" Target="../ctrlProps/ctrlProp531.xml"/><Relationship Id="rId27" Type="http://schemas.openxmlformats.org/officeDocument/2006/relationships/ctrlProp" Target="../ctrlProps/ctrlProp536.xml"/><Relationship Id="rId43" Type="http://schemas.openxmlformats.org/officeDocument/2006/relationships/ctrlProp" Target="../ctrlProps/ctrlProp552.xml"/><Relationship Id="rId48" Type="http://schemas.openxmlformats.org/officeDocument/2006/relationships/ctrlProp" Target="../ctrlProps/ctrlProp557.xml"/><Relationship Id="rId64" Type="http://schemas.openxmlformats.org/officeDocument/2006/relationships/ctrlProp" Target="../ctrlProps/ctrlProp573.xml"/><Relationship Id="rId69" Type="http://schemas.openxmlformats.org/officeDocument/2006/relationships/ctrlProp" Target="../ctrlProps/ctrlProp578.xml"/><Relationship Id="rId113" Type="http://schemas.openxmlformats.org/officeDocument/2006/relationships/ctrlProp" Target="../ctrlProps/ctrlProp622.xml"/><Relationship Id="rId118" Type="http://schemas.openxmlformats.org/officeDocument/2006/relationships/ctrlProp" Target="../ctrlProps/ctrlProp627.xml"/><Relationship Id="rId134" Type="http://schemas.openxmlformats.org/officeDocument/2006/relationships/ctrlProp" Target="../ctrlProps/ctrlProp643.xml"/><Relationship Id="rId80" Type="http://schemas.openxmlformats.org/officeDocument/2006/relationships/ctrlProp" Target="../ctrlProps/ctrlProp589.xml"/><Relationship Id="rId85" Type="http://schemas.openxmlformats.org/officeDocument/2006/relationships/ctrlProp" Target="../ctrlProps/ctrlProp594.xml"/><Relationship Id="rId12" Type="http://schemas.openxmlformats.org/officeDocument/2006/relationships/ctrlProp" Target="../ctrlProps/ctrlProp521.xml"/><Relationship Id="rId17" Type="http://schemas.openxmlformats.org/officeDocument/2006/relationships/ctrlProp" Target="../ctrlProps/ctrlProp526.xml"/><Relationship Id="rId33" Type="http://schemas.openxmlformats.org/officeDocument/2006/relationships/ctrlProp" Target="../ctrlProps/ctrlProp542.xml"/><Relationship Id="rId38" Type="http://schemas.openxmlformats.org/officeDocument/2006/relationships/ctrlProp" Target="../ctrlProps/ctrlProp547.xml"/><Relationship Id="rId59" Type="http://schemas.openxmlformats.org/officeDocument/2006/relationships/ctrlProp" Target="../ctrlProps/ctrlProp568.xml"/><Relationship Id="rId103" Type="http://schemas.openxmlformats.org/officeDocument/2006/relationships/ctrlProp" Target="../ctrlProps/ctrlProp612.xml"/><Relationship Id="rId108" Type="http://schemas.openxmlformats.org/officeDocument/2006/relationships/ctrlProp" Target="../ctrlProps/ctrlProp617.xml"/><Relationship Id="rId124" Type="http://schemas.openxmlformats.org/officeDocument/2006/relationships/ctrlProp" Target="../ctrlProps/ctrlProp633.xml"/><Relationship Id="rId129" Type="http://schemas.openxmlformats.org/officeDocument/2006/relationships/ctrlProp" Target="../ctrlProps/ctrlProp638.xml"/><Relationship Id="rId54" Type="http://schemas.openxmlformats.org/officeDocument/2006/relationships/ctrlProp" Target="../ctrlProps/ctrlProp563.xml"/><Relationship Id="rId70" Type="http://schemas.openxmlformats.org/officeDocument/2006/relationships/ctrlProp" Target="../ctrlProps/ctrlProp579.xml"/><Relationship Id="rId75" Type="http://schemas.openxmlformats.org/officeDocument/2006/relationships/ctrlProp" Target="../ctrlProps/ctrlProp584.xml"/><Relationship Id="rId91" Type="http://schemas.openxmlformats.org/officeDocument/2006/relationships/ctrlProp" Target="../ctrlProps/ctrlProp600.xml"/><Relationship Id="rId96" Type="http://schemas.openxmlformats.org/officeDocument/2006/relationships/ctrlProp" Target="../ctrlProps/ctrlProp605.xml"/><Relationship Id="rId1" Type="http://schemas.openxmlformats.org/officeDocument/2006/relationships/printerSettings" Target="../printerSettings/printerSettings9.bin"/><Relationship Id="rId6" Type="http://schemas.openxmlformats.org/officeDocument/2006/relationships/ctrlProp" Target="../ctrlProps/ctrlProp515.xml"/><Relationship Id="rId23" Type="http://schemas.openxmlformats.org/officeDocument/2006/relationships/ctrlProp" Target="../ctrlProps/ctrlProp532.xml"/><Relationship Id="rId28" Type="http://schemas.openxmlformats.org/officeDocument/2006/relationships/ctrlProp" Target="../ctrlProps/ctrlProp537.xml"/><Relationship Id="rId49" Type="http://schemas.openxmlformats.org/officeDocument/2006/relationships/ctrlProp" Target="../ctrlProps/ctrlProp558.xml"/><Relationship Id="rId114" Type="http://schemas.openxmlformats.org/officeDocument/2006/relationships/ctrlProp" Target="../ctrlProps/ctrlProp623.xml"/><Relationship Id="rId119" Type="http://schemas.openxmlformats.org/officeDocument/2006/relationships/ctrlProp" Target="../ctrlProps/ctrlProp628.xml"/><Relationship Id="rId44" Type="http://schemas.openxmlformats.org/officeDocument/2006/relationships/ctrlProp" Target="../ctrlProps/ctrlProp553.xml"/><Relationship Id="rId60" Type="http://schemas.openxmlformats.org/officeDocument/2006/relationships/ctrlProp" Target="../ctrlProps/ctrlProp569.xml"/><Relationship Id="rId65" Type="http://schemas.openxmlformats.org/officeDocument/2006/relationships/ctrlProp" Target="../ctrlProps/ctrlProp574.xml"/><Relationship Id="rId81" Type="http://schemas.openxmlformats.org/officeDocument/2006/relationships/ctrlProp" Target="../ctrlProps/ctrlProp590.xml"/><Relationship Id="rId86" Type="http://schemas.openxmlformats.org/officeDocument/2006/relationships/ctrlProp" Target="../ctrlProps/ctrlProp595.xml"/><Relationship Id="rId130" Type="http://schemas.openxmlformats.org/officeDocument/2006/relationships/ctrlProp" Target="../ctrlProps/ctrlProp639.xml"/><Relationship Id="rId135" Type="http://schemas.openxmlformats.org/officeDocument/2006/relationships/ctrlProp" Target="../ctrlProps/ctrlProp644.xml"/><Relationship Id="rId13" Type="http://schemas.openxmlformats.org/officeDocument/2006/relationships/ctrlProp" Target="../ctrlProps/ctrlProp522.xml"/><Relationship Id="rId18" Type="http://schemas.openxmlformats.org/officeDocument/2006/relationships/ctrlProp" Target="../ctrlProps/ctrlProp527.xml"/><Relationship Id="rId39" Type="http://schemas.openxmlformats.org/officeDocument/2006/relationships/ctrlProp" Target="../ctrlProps/ctrlProp548.xml"/><Relationship Id="rId109" Type="http://schemas.openxmlformats.org/officeDocument/2006/relationships/ctrlProp" Target="../ctrlProps/ctrlProp618.xml"/><Relationship Id="rId34" Type="http://schemas.openxmlformats.org/officeDocument/2006/relationships/ctrlProp" Target="../ctrlProps/ctrlProp543.xml"/><Relationship Id="rId50" Type="http://schemas.openxmlformats.org/officeDocument/2006/relationships/ctrlProp" Target="../ctrlProps/ctrlProp559.xml"/><Relationship Id="rId55" Type="http://schemas.openxmlformats.org/officeDocument/2006/relationships/ctrlProp" Target="../ctrlProps/ctrlProp564.xml"/><Relationship Id="rId76" Type="http://schemas.openxmlformats.org/officeDocument/2006/relationships/ctrlProp" Target="../ctrlProps/ctrlProp585.xml"/><Relationship Id="rId97" Type="http://schemas.openxmlformats.org/officeDocument/2006/relationships/ctrlProp" Target="../ctrlProps/ctrlProp606.xml"/><Relationship Id="rId104" Type="http://schemas.openxmlformats.org/officeDocument/2006/relationships/ctrlProp" Target="../ctrlProps/ctrlProp613.xml"/><Relationship Id="rId120" Type="http://schemas.openxmlformats.org/officeDocument/2006/relationships/ctrlProp" Target="../ctrlProps/ctrlProp629.xml"/><Relationship Id="rId125" Type="http://schemas.openxmlformats.org/officeDocument/2006/relationships/ctrlProp" Target="../ctrlProps/ctrlProp634.xml"/><Relationship Id="rId7" Type="http://schemas.openxmlformats.org/officeDocument/2006/relationships/ctrlProp" Target="../ctrlProps/ctrlProp516.xml"/><Relationship Id="rId71" Type="http://schemas.openxmlformats.org/officeDocument/2006/relationships/ctrlProp" Target="../ctrlProps/ctrlProp580.xml"/><Relationship Id="rId92" Type="http://schemas.openxmlformats.org/officeDocument/2006/relationships/ctrlProp" Target="../ctrlProps/ctrlProp601.xml"/><Relationship Id="rId2" Type="http://schemas.openxmlformats.org/officeDocument/2006/relationships/drawing" Target="../drawings/drawing9.xml"/><Relationship Id="rId29" Type="http://schemas.openxmlformats.org/officeDocument/2006/relationships/ctrlProp" Target="../ctrlProps/ctrlProp538.xml"/><Relationship Id="rId24" Type="http://schemas.openxmlformats.org/officeDocument/2006/relationships/ctrlProp" Target="../ctrlProps/ctrlProp533.xml"/><Relationship Id="rId40" Type="http://schemas.openxmlformats.org/officeDocument/2006/relationships/ctrlProp" Target="../ctrlProps/ctrlProp549.xml"/><Relationship Id="rId45" Type="http://schemas.openxmlformats.org/officeDocument/2006/relationships/ctrlProp" Target="../ctrlProps/ctrlProp554.xml"/><Relationship Id="rId66" Type="http://schemas.openxmlformats.org/officeDocument/2006/relationships/ctrlProp" Target="../ctrlProps/ctrlProp575.xml"/><Relationship Id="rId87" Type="http://schemas.openxmlformats.org/officeDocument/2006/relationships/ctrlProp" Target="../ctrlProps/ctrlProp596.xml"/><Relationship Id="rId110" Type="http://schemas.openxmlformats.org/officeDocument/2006/relationships/ctrlProp" Target="../ctrlProps/ctrlProp619.xml"/><Relationship Id="rId115" Type="http://schemas.openxmlformats.org/officeDocument/2006/relationships/ctrlProp" Target="../ctrlProps/ctrlProp624.xml"/><Relationship Id="rId131" Type="http://schemas.openxmlformats.org/officeDocument/2006/relationships/ctrlProp" Target="../ctrlProps/ctrlProp640.xml"/><Relationship Id="rId136" Type="http://schemas.openxmlformats.org/officeDocument/2006/relationships/ctrlProp" Target="../ctrlProps/ctrlProp645.xml"/><Relationship Id="rId61" Type="http://schemas.openxmlformats.org/officeDocument/2006/relationships/ctrlProp" Target="../ctrlProps/ctrlProp570.xml"/><Relationship Id="rId82" Type="http://schemas.openxmlformats.org/officeDocument/2006/relationships/ctrlProp" Target="../ctrlProps/ctrlProp591.xml"/><Relationship Id="rId19" Type="http://schemas.openxmlformats.org/officeDocument/2006/relationships/ctrlProp" Target="../ctrlProps/ctrlProp528.xml"/><Relationship Id="rId14" Type="http://schemas.openxmlformats.org/officeDocument/2006/relationships/ctrlProp" Target="../ctrlProps/ctrlProp523.xml"/><Relationship Id="rId30" Type="http://schemas.openxmlformats.org/officeDocument/2006/relationships/ctrlProp" Target="../ctrlProps/ctrlProp539.xml"/><Relationship Id="rId35" Type="http://schemas.openxmlformats.org/officeDocument/2006/relationships/ctrlProp" Target="../ctrlProps/ctrlProp544.xml"/><Relationship Id="rId56" Type="http://schemas.openxmlformats.org/officeDocument/2006/relationships/ctrlProp" Target="../ctrlProps/ctrlProp565.xml"/><Relationship Id="rId77" Type="http://schemas.openxmlformats.org/officeDocument/2006/relationships/ctrlProp" Target="../ctrlProps/ctrlProp586.xml"/><Relationship Id="rId100" Type="http://schemas.openxmlformats.org/officeDocument/2006/relationships/ctrlProp" Target="../ctrlProps/ctrlProp609.xml"/><Relationship Id="rId105" Type="http://schemas.openxmlformats.org/officeDocument/2006/relationships/ctrlProp" Target="../ctrlProps/ctrlProp614.xml"/><Relationship Id="rId126" Type="http://schemas.openxmlformats.org/officeDocument/2006/relationships/ctrlProp" Target="../ctrlProps/ctrlProp635.xml"/><Relationship Id="rId8" Type="http://schemas.openxmlformats.org/officeDocument/2006/relationships/ctrlProp" Target="../ctrlProps/ctrlProp517.xml"/><Relationship Id="rId51" Type="http://schemas.openxmlformats.org/officeDocument/2006/relationships/ctrlProp" Target="../ctrlProps/ctrlProp560.xml"/><Relationship Id="rId72" Type="http://schemas.openxmlformats.org/officeDocument/2006/relationships/ctrlProp" Target="../ctrlProps/ctrlProp581.xml"/><Relationship Id="rId93" Type="http://schemas.openxmlformats.org/officeDocument/2006/relationships/ctrlProp" Target="../ctrlProps/ctrlProp602.xml"/><Relationship Id="rId98" Type="http://schemas.openxmlformats.org/officeDocument/2006/relationships/ctrlProp" Target="../ctrlProps/ctrlProp607.xml"/><Relationship Id="rId121" Type="http://schemas.openxmlformats.org/officeDocument/2006/relationships/ctrlProp" Target="../ctrlProps/ctrlProp630.xml"/><Relationship Id="rId3" Type="http://schemas.openxmlformats.org/officeDocument/2006/relationships/vmlDrawing" Target="../drawings/vmlDrawing7.vml"/><Relationship Id="rId25" Type="http://schemas.openxmlformats.org/officeDocument/2006/relationships/ctrlProp" Target="../ctrlProps/ctrlProp534.xml"/><Relationship Id="rId46" Type="http://schemas.openxmlformats.org/officeDocument/2006/relationships/ctrlProp" Target="../ctrlProps/ctrlProp555.xml"/><Relationship Id="rId67" Type="http://schemas.openxmlformats.org/officeDocument/2006/relationships/ctrlProp" Target="../ctrlProps/ctrlProp576.xml"/><Relationship Id="rId116" Type="http://schemas.openxmlformats.org/officeDocument/2006/relationships/ctrlProp" Target="../ctrlProps/ctrlProp625.xml"/><Relationship Id="rId137" Type="http://schemas.openxmlformats.org/officeDocument/2006/relationships/ctrlProp" Target="../ctrlProps/ctrlProp646.xml"/><Relationship Id="rId20" Type="http://schemas.openxmlformats.org/officeDocument/2006/relationships/ctrlProp" Target="../ctrlProps/ctrlProp529.xml"/><Relationship Id="rId41" Type="http://schemas.openxmlformats.org/officeDocument/2006/relationships/ctrlProp" Target="../ctrlProps/ctrlProp550.xml"/><Relationship Id="rId62" Type="http://schemas.openxmlformats.org/officeDocument/2006/relationships/ctrlProp" Target="../ctrlProps/ctrlProp571.xml"/><Relationship Id="rId83" Type="http://schemas.openxmlformats.org/officeDocument/2006/relationships/ctrlProp" Target="../ctrlProps/ctrlProp592.xml"/><Relationship Id="rId88" Type="http://schemas.openxmlformats.org/officeDocument/2006/relationships/ctrlProp" Target="../ctrlProps/ctrlProp597.xml"/><Relationship Id="rId111" Type="http://schemas.openxmlformats.org/officeDocument/2006/relationships/ctrlProp" Target="../ctrlProps/ctrlProp620.xml"/><Relationship Id="rId132" Type="http://schemas.openxmlformats.org/officeDocument/2006/relationships/ctrlProp" Target="../ctrlProps/ctrlProp641.xml"/><Relationship Id="rId15" Type="http://schemas.openxmlformats.org/officeDocument/2006/relationships/ctrlProp" Target="../ctrlProps/ctrlProp524.xml"/><Relationship Id="rId36" Type="http://schemas.openxmlformats.org/officeDocument/2006/relationships/ctrlProp" Target="../ctrlProps/ctrlProp545.xml"/><Relationship Id="rId57" Type="http://schemas.openxmlformats.org/officeDocument/2006/relationships/ctrlProp" Target="../ctrlProps/ctrlProp566.xml"/><Relationship Id="rId106" Type="http://schemas.openxmlformats.org/officeDocument/2006/relationships/ctrlProp" Target="../ctrlProps/ctrlProp615.xml"/><Relationship Id="rId127" Type="http://schemas.openxmlformats.org/officeDocument/2006/relationships/ctrlProp" Target="../ctrlProps/ctrlProp636.xml"/><Relationship Id="rId10" Type="http://schemas.openxmlformats.org/officeDocument/2006/relationships/ctrlProp" Target="../ctrlProps/ctrlProp519.xml"/><Relationship Id="rId31" Type="http://schemas.openxmlformats.org/officeDocument/2006/relationships/ctrlProp" Target="../ctrlProps/ctrlProp540.xml"/><Relationship Id="rId52" Type="http://schemas.openxmlformats.org/officeDocument/2006/relationships/ctrlProp" Target="../ctrlProps/ctrlProp561.xml"/><Relationship Id="rId73" Type="http://schemas.openxmlformats.org/officeDocument/2006/relationships/ctrlProp" Target="../ctrlProps/ctrlProp582.xml"/><Relationship Id="rId78" Type="http://schemas.openxmlformats.org/officeDocument/2006/relationships/ctrlProp" Target="../ctrlProps/ctrlProp587.xml"/><Relationship Id="rId94" Type="http://schemas.openxmlformats.org/officeDocument/2006/relationships/ctrlProp" Target="../ctrlProps/ctrlProp603.xml"/><Relationship Id="rId99" Type="http://schemas.openxmlformats.org/officeDocument/2006/relationships/ctrlProp" Target="../ctrlProps/ctrlProp608.xml"/><Relationship Id="rId101" Type="http://schemas.openxmlformats.org/officeDocument/2006/relationships/ctrlProp" Target="../ctrlProps/ctrlProp610.xml"/><Relationship Id="rId122" Type="http://schemas.openxmlformats.org/officeDocument/2006/relationships/ctrlProp" Target="../ctrlProps/ctrlProp631.xml"/><Relationship Id="rId4" Type="http://schemas.openxmlformats.org/officeDocument/2006/relationships/ctrlProp" Target="../ctrlProps/ctrlProp513.xml"/><Relationship Id="rId9" Type="http://schemas.openxmlformats.org/officeDocument/2006/relationships/ctrlProp" Target="../ctrlProps/ctrlProp518.xml"/><Relationship Id="rId26" Type="http://schemas.openxmlformats.org/officeDocument/2006/relationships/ctrlProp" Target="../ctrlProps/ctrlProp535.xml"/><Relationship Id="rId47" Type="http://schemas.openxmlformats.org/officeDocument/2006/relationships/ctrlProp" Target="../ctrlProps/ctrlProp556.xml"/><Relationship Id="rId68" Type="http://schemas.openxmlformats.org/officeDocument/2006/relationships/ctrlProp" Target="../ctrlProps/ctrlProp577.xml"/><Relationship Id="rId89" Type="http://schemas.openxmlformats.org/officeDocument/2006/relationships/ctrlProp" Target="../ctrlProps/ctrlProp598.xml"/><Relationship Id="rId112" Type="http://schemas.openxmlformats.org/officeDocument/2006/relationships/ctrlProp" Target="../ctrlProps/ctrlProp621.xml"/><Relationship Id="rId133" Type="http://schemas.openxmlformats.org/officeDocument/2006/relationships/ctrlProp" Target="../ctrlProps/ctrlProp6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H55"/>
  <sheetViews>
    <sheetView showGridLines="0" showRowColHeaders="0" tabSelected="1" topLeftCell="B1" zoomScaleNormal="100" workbookViewId="0">
      <selection activeCell="AL18" sqref="AL18"/>
    </sheetView>
  </sheetViews>
  <sheetFormatPr defaultColWidth="3.5703125" defaultRowHeight="16.5"/>
  <cols>
    <col min="1" max="1" width="6.42578125" style="54" hidden="1" customWidth="1"/>
    <col min="2" max="16384" width="3.5703125" style="54"/>
  </cols>
  <sheetData>
    <row r="1" spans="2:34" s="86" customFormat="1" ht="18">
      <c r="C1" s="87"/>
      <c r="E1" s="6"/>
      <c r="F1" s="590"/>
      <c r="G1" s="591"/>
      <c r="H1" s="591"/>
      <c r="I1" s="591"/>
      <c r="J1" s="591"/>
      <c r="K1" s="591"/>
      <c r="L1" s="591"/>
      <c r="M1" s="591"/>
      <c r="N1" s="591"/>
      <c r="O1" s="591"/>
      <c r="P1" s="591"/>
      <c r="Q1" s="591"/>
      <c r="R1" s="591"/>
      <c r="S1" s="591"/>
      <c r="T1" s="591"/>
      <c r="U1" s="591"/>
      <c r="V1" s="591"/>
      <c r="W1" s="591"/>
      <c r="X1" s="591"/>
      <c r="Y1" s="591"/>
      <c r="Z1" s="591"/>
      <c r="AA1" s="591"/>
      <c r="AB1" s="591"/>
      <c r="AC1" s="591"/>
      <c r="AD1" s="592"/>
      <c r="AE1" s="2"/>
      <c r="AF1" s="88"/>
      <c r="AG1" s="88"/>
      <c r="AH1" s="88"/>
    </row>
    <row r="2" spans="2:34" s="89" customFormat="1" ht="17.45" customHeight="1">
      <c r="C2" s="90"/>
      <c r="E2" s="83"/>
      <c r="F2" s="751" t="s">
        <v>22</v>
      </c>
      <c r="G2" s="752"/>
      <c r="H2" s="752"/>
      <c r="I2" s="752"/>
      <c r="J2" s="752"/>
      <c r="K2" s="752"/>
      <c r="L2" s="752"/>
      <c r="M2" s="752"/>
      <c r="N2" s="752"/>
      <c r="O2" s="752"/>
      <c r="P2" s="752"/>
      <c r="Q2" s="752"/>
      <c r="R2" s="752"/>
      <c r="S2" s="752"/>
      <c r="T2" s="752"/>
      <c r="U2" s="752"/>
      <c r="V2" s="752"/>
      <c r="W2" s="752"/>
      <c r="X2" s="752"/>
      <c r="Y2" s="752"/>
      <c r="Z2" s="752"/>
      <c r="AA2" s="752"/>
      <c r="AB2" s="752"/>
      <c r="AC2" s="752"/>
      <c r="AD2" s="593"/>
      <c r="AE2" s="84"/>
      <c r="AF2" s="91"/>
      <c r="AG2" s="91"/>
      <c r="AH2" s="91"/>
    </row>
    <row r="3" spans="2:34" s="89" customFormat="1" ht="17.45" customHeight="1">
      <c r="F3" s="751" t="s">
        <v>353</v>
      </c>
      <c r="G3" s="752"/>
      <c r="H3" s="752"/>
      <c r="I3" s="752"/>
      <c r="J3" s="752"/>
      <c r="K3" s="752"/>
      <c r="L3" s="752"/>
      <c r="M3" s="752"/>
      <c r="N3" s="752"/>
      <c r="O3" s="752"/>
      <c r="P3" s="752"/>
      <c r="Q3" s="752"/>
      <c r="R3" s="752"/>
      <c r="S3" s="752"/>
      <c r="T3" s="752"/>
      <c r="U3" s="752"/>
      <c r="V3" s="752"/>
      <c r="W3" s="752"/>
      <c r="X3" s="752"/>
      <c r="Y3" s="752"/>
      <c r="Z3" s="752"/>
      <c r="AA3" s="752"/>
      <c r="AB3" s="752"/>
      <c r="AC3" s="752"/>
      <c r="AD3" s="753"/>
      <c r="AE3" s="85"/>
      <c r="AF3" s="754"/>
      <c r="AG3" s="754"/>
      <c r="AH3" s="754"/>
    </row>
    <row r="4" spans="2:34" s="86" customFormat="1" ht="26.45" customHeight="1">
      <c r="B4" s="758" t="s">
        <v>356</v>
      </c>
      <c r="C4" s="759"/>
      <c r="D4" s="759"/>
      <c r="E4" s="759"/>
      <c r="F4" s="755" t="s">
        <v>354</v>
      </c>
      <c r="G4" s="756"/>
      <c r="H4" s="756"/>
      <c r="I4" s="756"/>
      <c r="J4" s="756"/>
      <c r="K4" s="756"/>
      <c r="L4" s="756"/>
      <c r="M4" s="756"/>
      <c r="N4" s="756"/>
      <c r="O4" s="756"/>
      <c r="P4" s="756"/>
      <c r="Q4" s="756"/>
      <c r="R4" s="756"/>
      <c r="S4" s="756"/>
      <c r="T4" s="756"/>
      <c r="U4" s="756"/>
      <c r="V4" s="756"/>
      <c r="W4" s="756"/>
      <c r="X4" s="756"/>
      <c r="Y4" s="756"/>
      <c r="Z4" s="756"/>
      <c r="AA4" s="756"/>
      <c r="AB4" s="756"/>
      <c r="AC4" s="756"/>
      <c r="AD4" s="757"/>
      <c r="AE4" s="3"/>
      <c r="AF4" s="5"/>
      <c r="AG4" s="5"/>
      <c r="AH4" s="5"/>
    </row>
    <row r="5" spans="2:34" s="86" customFormat="1" ht="7.5" customHeight="1">
      <c r="B5" s="587"/>
      <c r="C5" s="587"/>
      <c r="D5" s="588"/>
      <c r="E5" s="588"/>
      <c r="F5" s="589"/>
      <c r="G5" s="588"/>
      <c r="H5" s="588"/>
      <c r="I5" s="588"/>
      <c r="J5" s="588"/>
      <c r="K5" s="588"/>
      <c r="L5" s="588"/>
      <c r="M5" s="588"/>
      <c r="N5" s="588"/>
      <c r="O5" s="588"/>
      <c r="P5" s="588"/>
      <c r="Q5" s="588"/>
      <c r="R5" s="588"/>
      <c r="S5" s="588"/>
      <c r="T5" s="588"/>
      <c r="U5" s="588"/>
      <c r="V5" s="588"/>
      <c r="W5" s="588"/>
      <c r="X5" s="588"/>
      <c r="Y5" s="588"/>
      <c r="Z5" s="588"/>
      <c r="AA5" s="588"/>
      <c r="AB5" s="588"/>
      <c r="AC5" s="588"/>
      <c r="AD5" s="594"/>
      <c r="AE5" s="589"/>
      <c r="AF5" s="587"/>
      <c r="AG5" s="587"/>
      <c r="AH5" s="587"/>
    </row>
    <row r="6" spans="2:34" s="86" customFormat="1" ht="7.5" customHeight="1">
      <c r="B6" s="87"/>
      <c r="C6" s="87"/>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88"/>
      <c r="AG6" s="88"/>
      <c r="AH6" s="88"/>
    </row>
    <row r="8" spans="2:34" s="1" customFormat="1">
      <c r="M8" s="4"/>
      <c r="N8" s="4"/>
      <c r="O8" s="4"/>
      <c r="P8" s="4"/>
      <c r="Q8" s="4"/>
      <c r="R8" s="4"/>
      <c r="S8" s="4"/>
      <c r="T8" s="4"/>
      <c r="U8" s="4"/>
      <c r="V8" s="4"/>
      <c r="W8" s="4"/>
      <c r="X8" s="4"/>
      <c r="Y8" s="4"/>
      <c r="Z8" s="4"/>
      <c r="AA8" s="4"/>
      <c r="AB8" s="4"/>
      <c r="AC8" s="4"/>
      <c r="AD8" s="4"/>
    </row>
    <row r="9" spans="2:34" s="1" customFormat="1">
      <c r="M9" s="4"/>
      <c r="N9" s="4"/>
      <c r="O9" s="4"/>
      <c r="P9" s="4"/>
      <c r="Q9" s="4"/>
      <c r="R9" s="4"/>
      <c r="S9" s="4"/>
      <c r="T9" s="4"/>
      <c r="U9" s="4"/>
      <c r="V9" s="4"/>
      <c r="W9" s="4"/>
      <c r="X9" s="4"/>
      <c r="Y9" s="4"/>
      <c r="Z9" s="4"/>
      <c r="AA9" s="4"/>
      <c r="AB9" s="4"/>
      <c r="AC9" s="4"/>
      <c r="AD9" s="4"/>
    </row>
    <row r="10" spans="2:34" s="1" customFormat="1">
      <c r="M10" s="4"/>
      <c r="N10" s="4"/>
      <c r="O10" s="4"/>
      <c r="P10" s="4"/>
      <c r="Q10" s="4"/>
      <c r="R10" s="4"/>
      <c r="S10" s="4"/>
      <c r="T10" s="4"/>
      <c r="U10" s="4"/>
      <c r="V10" s="4"/>
      <c r="W10" s="4"/>
      <c r="X10" s="4"/>
      <c r="Y10" s="4"/>
      <c r="Z10" s="4"/>
      <c r="AA10" s="4"/>
      <c r="AB10" s="4"/>
      <c r="AC10" s="4"/>
      <c r="AD10" s="4"/>
    </row>
    <row r="11" spans="2:34" s="1" customFormat="1">
      <c r="M11" s="4"/>
      <c r="N11" s="4"/>
      <c r="O11" s="4"/>
      <c r="P11" s="4"/>
      <c r="Q11" s="4"/>
      <c r="R11" s="4"/>
      <c r="S11" s="4"/>
      <c r="T11" s="4"/>
      <c r="U11" s="4"/>
      <c r="V11" s="4"/>
      <c r="W11" s="4"/>
      <c r="X11" s="4"/>
      <c r="Y11" s="4"/>
      <c r="Z11" s="4"/>
      <c r="AA11" s="4"/>
      <c r="AB11" s="4"/>
      <c r="AC11" s="4"/>
      <c r="AD11" s="4"/>
    </row>
    <row r="12" spans="2:34" s="1" customFormat="1">
      <c r="M12" s="4"/>
      <c r="N12" s="4"/>
      <c r="O12" s="4"/>
      <c r="P12" s="4"/>
      <c r="Q12" s="4"/>
      <c r="R12" s="4"/>
      <c r="S12" s="4"/>
      <c r="T12" s="4"/>
      <c r="U12" s="4"/>
      <c r="V12" s="4"/>
      <c r="W12" s="4"/>
      <c r="X12" s="4"/>
      <c r="Y12" s="4"/>
      <c r="Z12" s="4"/>
      <c r="AA12" s="4"/>
      <c r="AB12" s="4"/>
      <c r="AC12" s="4"/>
      <c r="AD12" s="4"/>
    </row>
    <row r="13" spans="2:34" s="1" customFormat="1"/>
    <row r="14" spans="2:34" s="1" customFormat="1"/>
    <row r="15" spans="2:34" s="1" customFormat="1"/>
    <row r="16" spans="2:34" s="1" customFormat="1" ht="21">
      <c r="B16" s="749"/>
      <c r="C16" s="749"/>
      <c r="D16" s="749"/>
      <c r="E16" s="749"/>
      <c r="F16" s="749"/>
      <c r="G16" s="749"/>
      <c r="H16" s="749"/>
      <c r="I16" s="749"/>
      <c r="J16" s="749"/>
      <c r="K16" s="749"/>
      <c r="L16" s="749"/>
      <c r="M16" s="749"/>
      <c r="N16" s="749"/>
      <c r="O16" s="749"/>
      <c r="P16" s="749"/>
      <c r="Q16" s="749"/>
      <c r="R16" s="749"/>
      <c r="S16" s="749"/>
      <c r="T16" s="749"/>
      <c r="U16" s="749"/>
      <c r="V16" s="749"/>
      <c r="W16" s="749"/>
      <c r="X16" s="749"/>
      <c r="Y16" s="749"/>
      <c r="Z16" s="749"/>
      <c r="AA16" s="749"/>
      <c r="AB16" s="749"/>
      <c r="AC16" s="749"/>
      <c r="AD16" s="749"/>
      <c r="AE16" s="749"/>
      <c r="AF16" s="749"/>
      <c r="AG16" s="749"/>
      <c r="AH16" s="749"/>
    </row>
    <row r="17" spans="2:34" s="1" customFormat="1"/>
    <row r="18" spans="2:34" s="1" customFormat="1" ht="21">
      <c r="B18" s="749"/>
      <c r="C18" s="749"/>
      <c r="D18" s="749"/>
      <c r="E18" s="749"/>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row>
    <row r="19" spans="2:34" s="1" customFormat="1" ht="21">
      <c r="B19" s="749"/>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row>
    <row r="20" spans="2:34" s="1" customFormat="1" ht="21">
      <c r="B20" s="331"/>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row>
    <row r="21" spans="2:34" s="1" customFormat="1" ht="21">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row>
    <row r="22" spans="2:34" s="1" customFormat="1" ht="21">
      <c r="B22" s="331"/>
      <c r="C22" s="331"/>
      <c r="D22" s="331"/>
      <c r="E22" s="331"/>
      <c r="F22" s="331"/>
      <c r="G22" s="331"/>
      <c r="H22" s="331"/>
      <c r="I22" s="331"/>
      <c r="J22" s="331"/>
      <c r="K22" s="331"/>
      <c r="L22" s="331"/>
      <c r="M22" s="331"/>
      <c r="N22" s="332"/>
      <c r="O22" s="333"/>
      <c r="P22" s="332"/>
      <c r="Q22" s="459"/>
      <c r="R22" s="460" t="s">
        <v>390</v>
      </c>
      <c r="S22" s="460"/>
      <c r="T22" s="332"/>
      <c r="U22" s="332"/>
      <c r="V22" s="332"/>
      <c r="W22" s="331"/>
      <c r="X22" s="331"/>
      <c r="Y22" s="331"/>
      <c r="Z22" s="331"/>
      <c r="AA22" s="331"/>
      <c r="AB22" s="331"/>
      <c r="AC22" s="331"/>
      <c r="AD22" s="331"/>
      <c r="AE22" s="331"/>
      <c r="AF22" s="331"/>
      <c r="AG22" s="331"/>
      <c r="AH22" s="331"/>
    </row>
    <row r="23" spans="2:34" s="1" customFormat="1" ht="21">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row>
    <row r="24" spans="2:34" s="1" customFormat="1" ht="21">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row>
    <row r="25" spans="2:34" s="1" customFormat="1" ht="21">
      <c r="B25" s="749" t="s">
        <v>7</v>
      </c>
      <c r="C25" s="749"/>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49"/>
    </row>
    <row r="26" spans="2:34" s="1" customFormat="1"/>
    <row r="27" spans="2:34" ht="18">
      <c r="B27" s="750" t="s">
        <v>5</v>
      </c>
      <c r="C27" s="750"/>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row>
    <row r="28" spans="2:34" ht="18">
      <c r="B28" s="750" t="s">
        <v>22</v>
      </c>
      <c r="C28" s="750"/>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row>
    <row r="29" spans="2:34" ht="18">
      <c r="B29" s="750" t="s">
        <v>154</v>
      </c>
      <c r="C29" s="750"/>
      <c r="D29" s="750"/>
      <c r="E29" s="750"/>
      <c r="F29" s="750"/>
      <c r="G29" s="750"/>
      <c r="H29" s="750"/>
      <c r="I29" s="750"/>
      <c r="J29" s="750"/>
      <c r="K29" s="750"/>
      <c r="L29" s="750"/>
      <c r="M29" s="750"/>
      <c r="N29" s="750"/>
      <c r="O29" s="750"/>
      <c r="P29" s="750"/>
      <c r="Q29" s="750"/>
      <c r="R29" s="750"/>
      <c r="S29" s="750"/>
      <c r="T29" s="750"/>
      <c r="U29" s="750"/>
      <c r="V29" s="750"/>
      <c r="W29" s="750"/>
      <c r="X29" s="750"/>
      <c r="Y29" s="750"/>
      <c r="Z29" s="750"/>
      <c r="AA29" s="750"/>
      <c r="AB29" s="750"/>
      <c r="AC29" s="750"/>
      <c r="AD29" s="750"/>
      <c r="AE29" s="750"/>
      <c r="AF29" s="750"/>
      <c r="AG29" s="750"/>
      <c r="AH29" s="750"/>
    </row>
    <row r="30" spans="2:34" ht="18">
      <c r="B30" s="750" t="s">
        <v>124</v>
      </c>
      <c r="C30" s="750"/>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c r="AE30" s="750"/>
      <c r="AF30" s="750"/>
      <c r="AG30" s="750"/>
      <c r="AH30" s="750"/>
    </row>
    <row r="31" spans="2:34" s="1" customFormat="1"/>
    <row r="32" spans="2:34" s="1" customFormat="1"/>
    <row r="33" spans="2:34" s="1" customFormat="1"/>
    <row r="34" spans="2:34" s="1" customFormat="1"/>
    <row r="35" spans="2:34" s="1" customFormat="1"/>
    <row r="36" spans="2:34" s="1" customFormat="1"/>
    <row r="37" spans="2:34" s="1" customFormat="1"/>
    <row r="38" spans="2:34" s="1" customFormat="1"/>
    <row r="39" spans="2:34" s="1" customFormat="1"/>
    <row r="40" spans="2:34" s="1" customFormat="1"/>
    <row r="41" spans="2:34" s="1" customFormat="1"/>
    <row r="42" spans="2:34" s="1" customFormat="1"/>
    <row r="43" spans="2:34" s="1" customFormat="1"/>
    <row r="45" spans="2:34" ht="1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2:3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2:3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2:34">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2:3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2:34" ht="50.1" customHeight="1">
      <c r="B52" s="760" t="s">
        <v>355</v>
      </c>
      <c r="C52" s="760"/>
      <c r="D52" s="760"/>
      <c r="E52" s="760"/>
      <c r="F52" s="760"/>
      <c r="G52" s="760"/>
      <c r="H52" s="760"/>
      <c r="I52" s="760"/>
      <c r="J52" s="760"/>
      <c r="K52" s="760"/>
      <c r="L52" s="760"/>
      <c r="M52" s="760"/>
      <c r="N52" s="760"/>
      <c r="O52" s="760"/>
      <c r="P52" s="760"/>
      <c r="Q52" s="760"/>
      <c r="R52" s="760"/>
      <c r="S52" s="760"/>
      <c r="T52" s="760"/>
      <c r="U52" s="760"/>
      <c r="V52" s="760"/>
      <c r="W52" s="760"/>
      <c r="X52" s="760"/>
      <c r="Y52" s="760"/>
      <c r="Z52" s="760"/>
      <c r="AA52" s="760"/>
      <c r="AB52" s="760"/>
      <c r="AC52" s="760"/>
      <c r="AD52" s="760"/>
      <c r="AE52" s="760"/>
      <c r="AF52" s="760"/>
      <c r="AG52" s="760"/>
      <c r="AH52" s="760"/>
    </row>
    <row r="53" spans="2:34">
      <c r="B53" s="760" t="s">
        <v>121</v>
      </c>
      <c r="C53" s="760"/>
      <c r="D53" s="760"/>
      <c r="E53" s="760"/>
      <c r="F53" s="760"/>
      <c r="G53" s="760"/>
      <c r="H53" s="760"/>
      <c r="I53" s="760"/>
      <c r="J53" s="760"/>
      <c r="K53" s="760"/>
      <c r="L53" s="760"/>
      <c r="M53" s="760"/>
      <c r="N53" s="760"/>
      <c r="O53" s="760"/>
      <c r="P53" s="760"/>
      <c r="Q53" s="760"/>
      <c r="R53" s="760"/>
      <c r="S53" s="760"/>
      <c r="T53" s="760"/>
      <c r="U53" s="760"/>
      <c r="V53" s="760"/>
      <c r="W53" s="760"/>
      <c r="X53" s="760"/>
      <c r="Y53" s="760"/>
      <c r="Z53" s="760"/>
      <c r="AA53" s="760"/>
      <c r="AB53" s="760"/>
      <c r="AC53" s="760"/>
      <c r="AD53" s="760"/>
      <c r="AE53" s="760"/>
      <c r="AF53" s="760"/>
      <c r="AG53" s="760"/>
      <c r="AH53" s="760"/>
    </row>
    <row r="54" spans="2:34">
      <c r="B54" s="760" t="s">
        <v>291</v>
      </c>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760"/>
      <c r="AC54" s="760"/>
      <c r="AD54" s="760"/>
      <c r="AE54" s="760"/>
      <c r="AF54" s="760"/>
      <c r="AG54" s="760"/>
      <c r="AH54" s="760"/>
    </row>
    <row r="55" spans="2:34">
      <c r="B55" s="760" t="s">
        <v>292</v>
      </c>
      <c r="C55" s="760"/>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0"/>
      <c r="AC55" s="760"/>
      <c r="AD55" s="760"/>
      <c r="AE55" s="760"/>
      <c r="AF55" s="760"/>
      <c r="AG55" s="760"/>
      <c r="AH55" s="760"/>
    </row>
  </sheetData>
  <sheetProtection selectLockedCells="1"/>
  <mergeCells count="17">
    <mergeCell ref="B52:AH52"/>
    <mergeCell ref="B53:AH53"/>
    <mergeCell ref="B54:AH54"/>
    <mergeCell ref="B55:AH55"/>
    <mergeCell ref="F2:AC2"/>
    <mergeCell ref="F3:AD3"/>
    <mergeCell ref="AF3:AH3"/>
    <mergeCell ref="B16:AH16"/>
    <mergeCell ref="B18:AH18"/>
    <mergeCell ref="F4:AD4"/>
    <mergeCell ref="B4:E4"/>
    <mergeCell ref="B19:AH19"/>
    <mergeCell ref="B27:AH27"/>
    <mergeCell ref="B28:AH28"/>
    <mergeCell ref="B29:AH29"/>
    <mergeCell ref="B30:AH30"/>
    <mergeCell ref="B25:AH25"/>
  </mergeCells>
  <phoneticPr fontId="29" type="noConversion"/>
  <printOptions horizontalCentered="1"/>
  <pageMargins left="0.25" right="0.25" top="0.75" bottom="0.75"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Q47"/>
  <sheetViews>
    <sheetView showGridLines="0" showRowColHeaders="0" topLeftCell="B1" zoomScaleNormal="100" workbookViewId="0">
      <selection activeCell="C3" sqref="C3"/>
    </sheetView>
  </sheetViews>
  <sheetFormatPr defaultColWidth="3.5703125" defaultRowHeight="16.5"/>
  <cols>
    <col min="1" max="1" width="8.5703125" style="149" hidden="1" customWidth="1"/>
    <col min="2" max="2" width="4" style="149" bestFit="1" customWidth="1"/>
    <col min="3" max="3" width="38.42578125" style="149" customWidth="1"/>
    <col min="4" max="4" width="12.42578125" style="149" customWidth="1"/>
    <col min="5" max="9" width="3.5703125" style="149"/>
    <col min="10" max="10" width="10.42578125" style="292" customWidth="1"/>
    <col min="11" max="12" width="9.85546875" style="149" customWidth="1"/>
    <col min="13" max="16384" width="3.5703125" style="149"/>
  </cols>
  <sheetData>
    <row r="1" spans="1:43" s="10" customFormat="1" ht="22.5" customHeight="1">
      <c r="A1" s="13"/>
      <c r="B1" s="50"/>
      <c r="C1" s="249"/>
      <c r="D1" s="1044" t="s">
        <v>22</v>
      </c>
      <c r="E1" s="840"/>
      <c r="F1" s="840"/>
      <c r="G1" s="840"/>
      <c r="H1" s="840"/>
      <c r="I1" s="840"/>
      <c r="J1" s="840"/>
      <c r="K1" s="841"/>
      <c r="L1" s="1045" t="s">
        <v>314</v>
      </c>
      <c r="M1" s="1046"/>
      <c r="N1" s="1046"/>
    </row>
    <row r="2" spans="1:43" s="10" customFormat="1" ht="18">
      <c r="A2" s="13"/>
      <c r="B2" s="50"/>
      <c r="C2" s="249"/>
      <c r="D2" s="1044" t="s">
        <v>353</v>
      </c>
      <c r="E2" s="840"/>
      <c r="F2" s="840"/>
      <c r="G2" s="840"/>
      <c r="H2" s="840"/>
      <c r="I2" s="840"/>
      <c r="J2" s="840"/>
      <c r="K2" s="841"/>
      <c r="L2" s="531"/>
      <c r="M2" s="282"/>
      <c r="N2" s="282"/>
    </row>
    <row r="3" spans="1:43" s="10" customFormat="1" ht="21">
      <c r="A3" s="13"/>
      <c r="B3" s="532"/>
      <c r="C3" s="533">
        <v>2025</v>
      </c>
      <c r="D3" s="534"/>
      <c r="E3" s="535"/>
      <c r="F3" s="536"/>
      <c r="G3" s="536"/>
      <c r="H3" s="535"/>
      <c r="I3" s="535"/>
      <c r="J3" s="537"/>
      <c r="K3" s="538"/>
      <c r="L3" s="539"/>
      <c r="M3" s="535"/>
      <c r="N3" s="535"/>
    </row>
    <row r="4" spans="1:43" s="10" customFormat="1" ht="7.5" customHeight="1">
      <c r="A4" s="13"/>
      <c r="B4" s="14"/>
      <c r="C4" s="14"/>
      <c r="D4" s="14"/>
      <c r="E4" s="14"/>
      <c r="F4" s="14"/>
      <c r="G4" s="14"/>
      <c r="H4" s="14"/>
      <c r="I4" s="14"/>
      <c r="J4" s="285"/>
      <c r="K4" s="14"/>
      <c r="L4" s="14"/>
      <c r="M4" s="14"/>
      <c r="N4" s="14"/>
      <c r="O4" s="14"/>
    </row>
    <row r="5" spans="1:43" s="262" customFormat="1" ht="36.6" customHeight="1">
      <c r="A5" s="540"/>
      <c r="B5" s="1047" t="s">
        <v>160</v>
      </c>
      <c r="C5" s="1047"/>
      <c r="D5" s="1047"/>
      <c r="E5" s="1047"/>
      <c r="F5" s="1047"/>
      <c r="G5" s="1047"/>
      <c r="H5" s="1047"/>
      <c r="I5" s="1047"/>
      <c r="J5" s="1047"/>
      <c r="K5" s="1047"/>
      <c r="L5" s="1047"/>
      <c r="M5" s="1047"/>
      <c r="N5" s="1047"/>
      <c r="O5" s="541"/>
      <c r="X5" s="542"/>
      <c r="Y5" s="542"/>
      <c r="Z5" s="542"/>
      <c r="AA5" s="465"/>
      <c r="AB5" s="542"/>
      <c r="AC5" s="542"/>
      <c r="AD5" s="542"/>
    </row>
    <row r="6" spans="1:43" s="10" customFormat="1" ht="7.5" customHeight="1" thickBot="1">
      <c r="A6" s="13"/>
      <c r="B6" s="137"/>
      <c r="C6" s="137"/>
      <c r="D6" s="138"/>
      <c r="E6" s="138"/>
      <c r="F6" s="138"/>
      <c r="G6" s="138"/>
      <c r="H6" s="138"/>
      <c r="I6" s="138"/>
      <c r="J6" s="286"/>
      <c r="K6" s="138"/>
      <c r="L6" s="137"/>
      <c r="M6" s="138"/>
      <c r="N6" s="138"/>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40"/>
      <c r="AP6" s="140"/>
      <c r="AQ6" s="140"/>
    </row>
    <row r="7" spans="1:43" s="136" customFormat="1" ht="7.5" customHeight="1" thickTop="1">
      <c r="B7" s="141"/>
      <c r="C7" s="287"/>
      <c r="D7" s="287"/>
      <c r="E7" s="287"/>
      <c r="F7" s="287"/>
      <c r="G7" s="287"/>
      <c r="H7" s="287"/>
      <c r="I7" s="287"/>
      <c r="J7" s="288"/>
      <c r="K7" s="142"/>
      <c r="L7" s="143"/>
    </row>
    <row r="8" spans="1:43" s="289" customFormat="1" ht="20.100000000000001" customHeight="1" thickBot="1">
      <c r="C8" s="144" t="s">
        <v>31</v>
      </c>
      <c r="D8" s="1037"/>
      <c r="E8" s="1037"/>
      <c r="F8" s="1037"/>
      <c r="G8" s="1037"/>
      <c r="H8" s="1037"/>
      <c r="I8" s="1037"/>
      <c r="J8" s="1037"/>
      <c r="K8" s="155" t="s">
        <v>34</v>
      </c>
      <c r="L8" s="1048"/>
      <c r="M8" s="1048"/>
      <c r="N8" s="1048"/>
      <c r="O8" s="290"/>
      <c r="P8" s="290"/>
      <c r="Q8" s="290"/>
    </row>
    <row r="9" spans="1:43" s="136" customFormat="1" ht="7.5" customHeight="1" thickBot="1">
      <c r="B9" s="145"/>
      <c r="C9" s="145"/>
      <c r="D9" s="308"/>
      <c r="E9" s="308"/>
      <c r="F9" s="308"/>
      <c r="G9" s="308"/>
      <c r="H9" s="308"/>
      <c r="I9" s="308"/>
      <c r="J9" s="309"/>
      <c r="K9" s="145"/>
      <c r="L9" s="307"/>
      <c r="M9" s="307"/>
      <c r="N9" s="307"/>
    </row>
    <row r="10" spans="1:43" s="136" customFormat="1" ht="7.5" customHeight="1" thickTop="1">
      <c r="B10" s="147"/>
      <c r="C10" s="147"/>
      <c r="D10" s="148"/>
      <c r="E10" s="148"/>
      <c r="F10" s="148"/>
      <c r="G10" s="148"/>
      <c r="H10" s="148"/>
      <c r="I10" s="148"/>
      <c r="J10" s="596"/>
      <c r="K10" s="147"/>
      <c r="L10" s="147"/>
      <c r="M10" s="147"/>
      <c r="N10" s="147"/>
    </row>
    <row r="11" spans="1:43" s="10" customFormat="1" ht="19.5" customHeight="1" thickBot="1">
      <c r="C11" s="595" t="s">
        <v>76</v>
      </c>
      <c r="D11" s="1039"/>
      <c r="E11" s="1039"/>
      <c r="F11" s="1039"/>
      <c r="G11" s="1039"/>
      <c r="H11" s="1039"/>
      <c r="I11" s="1039"/>
      <c r="J11" s="1039"/>
      <c r="K11" s="1039"/>
      <c r="L11" s="310"/>
      <c r="M11" s="310"/>
      <c r="N11" s="310"/>
    </row>
    <row r="12" spans="1:43" s="10" customFormat="1" ht="8.25" customHeight="1">
      <c r="D12" s="310"/>
      <c r="E12" s="310"/>
      <c r="F12" s="310"/>
      <c r="G12" s="310"/>
      <c r="H12" s="310"/>
      <c r="I12" s="310"/>
      <c r="J12" s="311"/>
      <c r="K12" s="310"/>
      <c r="L12" s="310"/>
      <c r="M12" s="310"/>
      <c r="N12" s="310"/>
    </row>
    <row r="13" spans="1:43" s="10" customFormat="1" ht="15" customHeight="1">
      <c r="B13" s="310"/>
      <c r="C13" s="1043" t="s">
        <v>82</v>
      </c>
      <c r="D13" s="1043"/>
      <c r="E13" s="1043"/>
      <c r="F13" s="1043"/>
      <c r="G13" s="1043"/>
      <c r="H13" s="1043"/>
      <c r="I13" s="1043"/>
      <c r="J13" s="1043"/>
      <c r="K13" s="1043"/>
      <c r="L13" s="1043"/>
      <c r="M13" s="1043"/>
      <c r="N13" s="1043"/>
      <c r="O13" s="291"/>
      <c r="P13" s="291"/>
      <c r="Q13" s="291"/>
      <c r="R13" s="291"/>
      <c r="S13" s="291"/>
      <c r="T13" s="291"/>
      <c r="U13" s="291"/>
      <c r="V13" s="291"/>
      <c r="W13" s="291"/>
      <c r="X13" s="291"/>
      <c r="Y13" s="291"/>
      <c r="Z13" s="291"/>
      <c r="AA13" s="291"/>
      <c r="AB13" s="291"/>
      <c r="AC13" s="291"/>
      <c r="AD13" s="291"/>
      <c r="AE13" s="291"/>
      <c r="AF13" s="291"/>
      <c r="AG13" s="291"/>
    </row>
    <row r="14" spans="1:43" s="10" customFormat="1" ht="6" customHeight="1">
      <c r="B14" s="310"/>
      <c r="C14" s="310"/>
      <c r="D14" s="310"/>
      <c r="E14" s="310"/>
      <c r="F14" s="310"/>
      <c r="G14" s="310"/>
      <c r="H14" s="310"/>
      <c r="I14" s="310"/>
      <c r="J14" s="311"/>
      <c r="K14" s="310"/>
      <c r="L14" s="310"/>
      <c r="M14" s="310"/>
      <c r="N14" s="310"/>
    </row>
    <row r="15" spans="1:43" s="10" customFormat="1" ht="78.599999999999994" customHeight="1" thickBot="1">
      <c r="B15" s="310"/>
      <c r="C15" s="543" t="s">
        <v>56</v>
      </c>
      <c r="D15" s="543" t="s">
        <v>21</v>
      </c>
      <c r="E15" s="544" t="s">
        <v>38</v>
      </c>
      <c r="F15" s="545" t="s">
        <v>39</v>
      </c>
      <c r="G15" s="545" t="s">
        <v>40</v>
      </c>
      <c r="H15" s="545" t="s">
        <v>41</v>
      </c>
      <c r="I15" s="546" t="s">
        <v>42</v>
      </c>
      <c r="J15" s="547" t="s">
        <v>127</v>
      </c>
      <c r="K15" s="312" t="s">
        <v>20</v>
      </c>
      <c r="L15" s="548" t="s">
        <v>122</v>
      </c>
      <c r="M15" s="549" t="s">
        <v>19</v>
      </c>
      <c r="N15" s="549" t="s">
        <v>18</v>
      </c>
    </row>
    <row r="16" spans="1:43" s="10" customFormat="1" ht="18" customHeight="1" thickTop="1">
      <c r="B16" s="313">
        <v>1</v>
      </c>
      <c r="C16" s="156"/>
      <c r="D16" s="160"/>
      <c r="E16" s="314"/>
      <c r="F16" s="315"/>
      <c r="G16" s="315"/>
      <c r="H16" s="315"/>
      <c r="I16" s="315"/>
      <c r="J16" s="157"/>
      <c r="K16" s="158"/>
      <c r="L16" s="159"/>
      <c r="M16" s="316"/>
      <c r="N16" s="317"/>
    </row>
    <row r="17" spans="2:14" s="10" customFormat="1" ht="18" customHeight="1" thickBot="1">
      <c r="B17" s="310"/>
      <c r="C17" s="269"/>
      <c r="D17" s="1040"/>
      <c r="E17" s="1041"/>
      <c r="F17" s="1041"/>
      <c r="G17" s="1041"/>
      <c r="H17" s="1041"/>
      <c r="I17" s="1041"/>
      <c r="J17" s="1041"/>
      <c r="K17" s="1041"/>
      <c r="L17" s="1041"/>
      <c r="M17" s="1041"/>
      <c r="N17" s="1042"/>
    </row>
    <row r="18" spans="2:14" s="10" customFormat="1" ht="18" customHeight="1" thickTop="1">
      <c r="B18" s="310">
        <v>2</v>
      </c>
      <c r="C18" s="268"/>
      <c r="D18" s="267"/>
      <c r="E18" s="314"/>
      <c r="F18" s="315"/>
      <c r="G18" s="315"/>
      <c r="H18" s="315"/>
      <c r="I18" s="315"/>
      <c r="J18" s="157"/>
      <c r="K18" s="158"/>
      <c r="L18" s="159"/>
      <c r="M18" s="316"/>
      <c r="N18" s="317"/>
    </row>
    <row r="19" spans="2:14" s="10" customFormat="1" ht="18" customHeight="1" thickBot="1">
      <c r="B19" s="313"/>
      <c r="C19" s="266"/>
      <c r="D19" s="1040"/>
      <c r="E19" s="1041"/>
      <c r="F19" s="1041"/>
      <c r="G19" s="1041"/>
      <c r="H19" s="1041"/>
      <c r="I19" s="1041"/>
      <c r="J19" s="1041"/>
      <c r="K19" s="1041"/>
      <c r="L19" s="1041"/>
      <c r="M19" s="1041"/>
      <c r="N19" s="1042"/>
    </row>
    <row r="20" spans="2:14" s="10" customFormat="1" ht="18" customHeight="1" thickTop="1">
      <c r="B20" s="310">
        <v>3</v>
      </c>
      <c r="C20" s="268"/>
      <c r="D20" s="267"/>
      <c r="E20" s="314"/>
      <c r="F20" s="315"/>
      <c r="G20" s="315"/>
      <c r="H20" s="315"/>
      <c r="I20" s="315"/>
      <c r="J20" s="157"/>
      <c r="K20" s="158"/>
      <c r="L20" s="159"/>
      <c r="M20" s="316"/>
      <c r="N20" s="317"/>
    </row>
    <row r="21" spans="2:14" s="10" customFormat="1" ht="18" customHeight="1" thickBot="1">
      <c r="B21" s="310"/>
      <c r="C21" s="266"/>
      <c r="D21" s="1040"/>
      <c r="E21" s="1041"/>
      <c r="F21" s="1041"/>
      <c r="G21" s="1041"/>
      <c r="H21" s="1041"/>
      <c r="I21" s="1041"/>
      <c r="J21" s="1041"/>
      <c r="K21" s="1041"/>
      <c r="L21" s="1041"/>
      <c r="M21" s="1041"/>
      <c r="N21" s="1042"/>
    </row>
    <row r="22" spans="2:14" s="10" customFormat="1" ht="18" customHeight="1" thickTop="1">
      <c r="B22" s="313">
        <v>4</v>
      </c>
      <c r="C22" s="268"/>
      <c r="D22" s="267"/>
      <c r="E22" s="314"/>
      <c r="F22" s="315"/>
      <c r="G22" s="315"/>
      <c r="H22" s="315"/>
      <c r="I22" s="315"/>
      <c r="J22" s="157"/>
      <c r="K22" s="158"/>
      <c r="L22" s="159"/>
      <c r="M22" s="316"/>
      <c r="N22" s="317"/>
    </row>
    <row r="23" spans="2:14" s="10" customFormat="1" ht="18" customHeight="1" thickBot="1">
      <c r="B23" s="310"/>
      <c r="C23" s="266"/>
      <c r="D23" s="1040"/>
      <c r="E23" s="1041"/>
      <c r="F23" s="1041"/>
      <c r="G23" s="1041"/>
      <c r="H23" s="1041"/>
      <c r="I23" s="1041"/>
      <c r="J23" s="1041"/>
      <c r="K23" s="1041"/>
      <c r="L23" s="1041"/>
      <c r="M23" s="1041"/>
      <c r="N23" s="1042"/>
    </row>
    <row r="24" spans="2:14" s="10" customFormat="1" ht="18" customHeight="1" thickTop="1">
      <c r="B24" s="310">
        <v>5</v>
      </c>
      <c r="C24" s="268"/>
      <c r="D24" s="267"/>
      <c r="E24" s="314"/>
      <c r="F24" s="315"/>
      <c r="G24" s="315"/>
      <c r="H24" s="315"/>
      <c r="I24" s="315"/>
      <c r="J24" s="157"/>
      <c r="K24" s="158"/>
      <c r="L24" s="159"/>
      <c r="M24" s="316"/>
      <c r="N24" s="317"/>
    </row>
    <row r="25" spans="2:14" s="10" customFormat="1" ht="18" customHeight="1" thickBot="1">
      <c r="B25" s="313"/>
      <c r="C25" s="266"/>
      <c r="D25" s="1040"/>
      <c r="E25" s="1041"/>
      <c r="F25" s="1041"/>
      <c r="G25" s="1041"/>
      <c r="H25" s="1041"/>
      <c r="I25" s="1041"/>
      <c r="J25" s="1041"/>
      <c r="K25" s="1041"/>
      <c r="L25" s="1041"/>
      <c r="M25" s="1041"/>
      <c r="N25" s="1042"/>
    </row>
    <row r="26" spans="2:14" s="10" customFormat="1" ht="18" customHeight="1" thickTop="1">
      <c r="B26" s="310">
        <v>6</v>
      </c>
      <c r="C26" s="268"/>
      <c r="D26" s="267"/>
      <c r="E26" s="314"/>
      <c r="F26" s="315"/>
      <c r="G26" s="315"/>
      <c r="H26" s="315"/>
      <c r="I26" s="315"/>
      <c r="J26" s="157"/>
      <c r="K26" s="158"/>
      <c r="L26" s="159"/>
      <c r="M26" s="316"/>
      <c r="N26" s="317"/>
    </row>
    <row r="27" spans="2:14" s="10" customFormat="1" ht="18" customHeight="1" thickBot="1">
      <c r="B27" s="310"/>
      <c r="C27" s="266"/>
      <c r="D27" s="1040"/>
      <c r="E27" s="1041"/>
      <c r="F27" s="1041"/>
      <c r="G27" s="1041"/>
      <c r="H27" s="1041"/>
      <c r="I27" s="1041"/>
      <c r="J27" s="1041"/>
      <c r="K27" s="1041"/>
      <c r="L27" s="1041"/>
      <c r="M27" s="1041"/>
      <c r="N27" s="1042"/>
    </row>
    <row r="28" spans="2:14" s="10" customFormat="1" ht="18" customHeight="1" thickTop="1">
      <c r="B28" s="313">
        <v>7</v>
      </c>
      <c r="C28" s="268"/>
      <c r="D28" s="267"/>
      <c r="E28" s="314"/>
      <c r="F28" s="315"/>
      <c r="G28" s="315"/>
      <c r="H28" s="315"/>
      <c r="I28" s="315"/>
      <c r="J28" s="157"/>
      <c r="K28" s="158"/>
      <c r="L28" s="159"/>
      <c r="M28" s="316"/>
      <c r="N28" s="317"/>
    </row>
    <row r="29" spans="2:14" s="10" customFormat="1" ht="18" customHeight="1" thickBot="1">
      <c r="B29" s="310"/>
      <c r="C29" s="266"/>
      <c r="D29" s="1040"/>
      <c r="E29" s="1041"/>
      <c r="F29" s="1041"/>
      <c r="G29" s="1041"/>
      <c r="H29" s="1041"/>
      <c r="I29" s="1041"/>
      <c r="J29" s="1041"/>
      <c r="K29" s="1041"/>
      <c r="L29" s="1041"/>
      <c r="M29" s="1041"/>
      <c r="N29" s="1042"/>
    </row>
    <row r="30" spans="2:14" s="10" customFormat="1" ht="18" customHeight="1" thickTop="1">
      <c r="B30" s="310">
        <v>8</v>
      </c>
      <c r="C30" s="268"/>
      <c r="D30" s="267"/>
      <c r="E30" s="314"/>
      <c r="F30" s="315"/>
      <c r="G30" s="315"/>
      <c r="H30" s="315"/>
      <c r="I30" s="315"/>
      <c r="J30" s="157"/>
      <c r="K30" s="158"/>
      <c r="L30" s="159"/>
      <c r="M30" s="316"/>
      <c r="N30" s="317"/>
    </row>
    <row r="31" spans="2:14" s="10" customFormat="1" ht="18" customHeight="1" thickBot="1">
      <c r="B31" s="313"/>
      <c r="C31" s="266"/>
      <c r="D31" s="1040"/>
      <c r="E31" s="1041"/>
      <c r="F31" s="1041"/>
      <c r="G31" s="1041"/>
      <c r="H31" s="1041"/>
      <c r="I31" s="1041"/>
      <c r="J31" s="1041"/>
      <c r="K31" s="1041"/>
      <c r="L31" s="1041"/>
      <c r="M31" s="1041"/>
      <c r="N31" s="1042"/>
    </row>
    <row r="32" spans="2:14" s="10" customFormat="1" ht="18" customHeight="1" thickTop="1">
      <c r="B32" s="310">
        <v>9</v>
      </c>
      <c r="C32" s="268"/>
      <c r="D32" s="267"/>
      <c r="E32" s="314"/>
      <c r="F32" s="315"/>
      <c r="G32" s="315"/>
      <c r="H32" s="315"/>
      <c r="I32" s="315"/>
      <c r="J32" s="157"/>
      <c r="K32" s="158"/>
      <c r="L32" s="159"/>
      <c r="M32" s="316"/>
      <c r="N32" s="317"/>
    </row>
    <row r="33" spans="2:14" s="10" customFormat="1" ht="18" customHeight="1" thickBot="1">
      <c r="B33" s="310"/>
      <c r="C33" s="266"/>
      <c r="D33" s="1040"/>
      <c r="E33" s="1041"/>
      <c r="F33" s="1041"/>
      <c r="G33" s="1041"/>
      <c r="H33" s="1041"/>
      <c r="I33" s="1041"/>
      <c r="J33" s="1041"/>
      <c r="K33" s="1041"/>
      <c r="L33" s="1041"/>
      <c r="M33" s="1041"/>
      <c r="N33" s="1042"/>
    </row>
    <row r="34" spans="2:14" s="10" customFormat="1" ht="18" customHeight="1" thickTop="1">
      <c r="B34" s="313">
        <v>10</v>
      </c>
      <c r="C34" s="268"/>
      <c r="D34" s="267"/>
      <c r="E34" s="314"/>
      <c r="F34" s="315"/>
      <c r="G34" s="315"/>
      <c r="H34" s="315"/>
      <c r="I34" s="315"/>
      <c r="J34" s="157"/>
      <c r="K34" s="158"/>
      <c r="L34" s="159"/>
      <c r="M34" s="316"/>
      <c r="N34" s="317"/>
    </row>
    <row r="35" spans="2:14" s="10" customFormat="1" ht="18" customHeight="1" thickBot="1">
      <c r="B35" s="310"/>
      <c r="C35" s="266"/>
      <c r="D35" s="1040"/>
      <c r="E35" s="1041"/>
      <c r="F35" s="1041"/>
      <c r="G35" s="1041"/>
      <c r="H35" s="1041"/>
      <c r="I35" s="1041"/>
      <c r="J35" s="1041"/>
      <c r="K35" s="1041"/>
      <c r="L35" s="1041"/>
      <c r="M35" s="1041"/>
      <c r="N35" s="1042"/>
    </row>
    <row r="36" spans="2:14" s="10" customFormat="1" ht="18" customHeight="1" thickTop="1">
      <c r="B36" s="310">
        <v>11</v>
      </c>
      <c r="C36" s="268"/>
      <c r="D36" s="267"/>
      <c r="E36" s="314"/>
      <c r="F36" s="315"/>
      <c r="G36" s="315"/>
      <c r="H36" s="315"/>
      <c r="I36" s="315"/>
      <c r="J36" s="157"/>
      <c r="K36" s="158"/>
      <c r="L36" s="159"/>
      <c r="M36" s="316"/>
      <c r="N36" s="317"/>
    </row>
    <row r="37" spans="2:14" s="10" customFormat="1" ht="18" customHeight="1" thickBot="1">
      <c r="B37" s="313"/>
      <c r="C37" s="266"/>
      <c r="D37" s="1040"/>
      <c r="E37" s="1041"/>
      <c r="F37" s="1041"/>
      <c r="G37" s="1041"/>
      <c r="H37" s="1041"/>
      <c r="I37" s="1041"/>
      <c r="J37" s="1041"/>
      <c r="K37" s="1041"/>
      <c r="L37" s="1041"/>
      <c r="M37" s="1041"/>
      <c r="N37" s="1042"/>
    </row>
    <row r="38" spans="2:14" s="10" customFormat="1" ht="18" customHeight="1" thickTop="1">
      <c r="B38" s="310">
        <v>12</v>
      </c>
      <c r="C38" s="268"/>
      <c r="D38" s="267"/>
      <c r="E38" s="314"/>
      <c r="F38" s="315"/>
      <c r="G38" s="315"/>
      <c r="H38" s="315"/>
      <c r="I38" s="315"/>
      <c r="J38" s="157"/>
      <c r="K38" s="158"/>
      <c r="L38" s="159"/>
      <c r="M38" s="316"/>
      <c r="N38" s="317"/>
    </row>
    <row r="39" spans="2:14" s="10" customFormat="1" ht="18" customHeight="1" thickBot="1">
      <c r="B39" s="310"/>
      <c r="C39" s="266"/>
      <c r="D39" s="1040"/>
      <c r="E39" s="1041"/>
      <c r="F39" s="1041"/>
      <c r="G39" s="1041"/>
      <c r="H39" s="1041"/>
      <c r="I39" s="1041"/>
      <c r="J39" s="1041"/>
      <c r="K39" s="1041"/>
      <c r="L39" s="1041"/>
      <c r="M39" s="1041"/>
      <c r="N39" s="1042"/>
    </row>
    <row r="40" spans="2:14" s="10" customFormat="1" ht="18" customHeight="1" thickTop="1">
      <c r="B40" s="313">
        <v>13</v>
      </c>
      <c r="C40" s="268"/>
      <c r="D40" s="267"/>
      <c r="E40" s="314"/>
      <c r="F40" s="315"/>
      <c r="G40" s="315"/>
      <c r="H40" s="315"/>
      <c r="I40" s="315"/>
      <c r="J40" s="157"/>
      <c r="K40" s="158"/>
      <c r="L40" s="159"/>
      <c r="M40" s="316"/>
      <c r="N40" s="317"/>
    </row>
    <row r="41" spans="2:14" s="10" customFormat="1" ht="18" customHeight="1" thickBot="1">
      <c r="B41" s="310"/>
      <c r="C41" s="266"/>
      <c r="D41" s="1040"/>
      <c r="E41" s="1041"/>
      <c r="F41" s="1041"/>
      <c r="G41" s="1041"/>
      <c r="H41" s="1041"/>
      <c r="I41" s="1041"/>
      <c r="J41" s="1041"/>
      <c r="K41" s="1041"/>
      <c r="L41" s="1041"/>
      <c r="M41" s="1041"/>
      <c r="N41" s="1042"/>
    </row>
    <row r="42" spans="2:14" s="10" customFormat="1" ht="18" customHeight="1" thickTop="1">
      <c r="B42" s="313">
        <v>14</v>
      </c>
      <c r="C42" s="268"/>
      <c r="D42" s="267"/>
      <c r="E42" s="314"/>
      <c r="F42" s="315"/>
      <c r="G42" s="315"/>
      <c r="H42" s="315"/>
      <c r="I42" s="315"/>
      <c r="J42" s="157"/>
      <c r="K42" s="158"/>
      <c r="L42" s="159"/>
      <c r="M42" s="316"/>
      <c r="N42" s="317"/>
    </row>
    <row r="43" spans="2:14" s="10" customFormat="1" ht="18" customHeight="1" thickBot="1">
      <c r="B43" s="310"/>
      <c r="C43" s="266"/>
      <c r="D43" s="1040"/>
      <c r="E43" s="1041"/>
      <c r="F43" s="1041"/>
      <c r="G43" s="1041"/>
      <c r="H43" s="1041"/>
      <c r="I43" s="1041"/>
      <c r="J43" s="1041"/>
      <c r="K43" s="1041"/>
      <c r="L43" s="1041"/>
      <c r="M43" s="1041"/>
      <c r="N43" s="1042"/>
    </row>
    <row r="44" spans="2:14" s="10" customFormat="1" ht="18" customHeight="1" thickTop="1">
      <c r="B44" s="310">
        <v>15</v>
      </c>
      <c r="C44" s="268"/>
      <c r="D44" s="267"/>
      <c r="E44" s="314"/>
      <c r="F44" s="315"/>
      <c r="G44" s="315"/>
      <c r="H44" s="315"/>
      <c r="I44" s="315"/>
      <c r="J44" s="157"/>
      <c r="K44" s="158"/>
      <c r="L44" s="159"/>
      <c r="M44" s="316"/>
      <c r="N44" s="317"/>
    </row>
    <row r="45" spans="2:14" s="10" customFormat="1" ht="18" customHeight="1">
      <c r="B45" s="313"/>
      <c r="C45" s="266"/>
      <c r="D45" s="1040"/>
      <c r="E45" s="1041"/>
      <c r="F45" s="1041"/>
      <c r="G45" s="1041"/>
      <c r="H45" s="1041"/>
      <c r="I45" s="1041"/>
      <c r="J45" s="1041"/>
      <c r="K45" s="1041"/>
      <c r="L45" s="1041"/>
      <c r="M45" s="1041"/>
      <c r="N45" s="1042"/>
    </row>
    <row r="46" spans="2:14" s="10" customFormat="1" ht="18" customHeight="1">
      <c r="B46" s="310"/>
      <c r="E46" s="597"/>
      <c r="F46" s="597"/>
      <c r="G46" s="597"/>
      <c r="H46" s="597"/>
      <c r="I46" s="595" t="s">
        <v>0</v>
      </c>
      <c r="J46" s="550">
        <f>SUM(J16:J45)</f>
        <v>0</v>
      </c>
      <c r="K46" s="310"/>
      <c r="L46" s="310"/>
      <c r="M46" s="310"/>
      <c r="N46" s="310"/>
    </row>
    <row r="47" spans="2:14" s="10" customFormat="1" ht="18" customHeight="1">
      <c r="B47" s="310"/>
      <c r="C47" s="598" t="s">
        <v>147</v>
      </c>
      <c r="J47" s="311"/>
      <c r="K47" s="310"/>
      <c r="L47" s="310"/>
      <c r="M47" s="310"/>
      <c r="N47" s="310"/>
    </row>
  </sheetData>
  <sheetProtection selectLockedCells="1"/>
  <mergeCells count="23">
    <mergeCell ref="D1:K1"/>
    <mergeCell ref="L1:N1"/>
    <mergeCell ref="D2:K2"/>
    <mergeCell ref="B5:N5"/>
    <mergeCell ref="D8:J8"/>
    <mergeCell ref="L8:N8"/>
    <mergeCell ref="D35:N35"/>
    <mergeCell ref="D11:K11"/>
    <mergeCell ref="C13:N13"/>
    <mergeCell ref="D17:N17"/>
    <mergeCell ref="D19:N19"/>
    <mergeCell ref="D21:N21"/>
    <mergeCell ref="D23:N23"/>
    <mergeCell ref="D25:N25"/>
    <mergeCell ref="D27:N27"/>
    <mergeCell ref="D29:N29"/>
    <mergeCell ref="D31:N31"/>
    <mergeCell ref="D33:N33"/>
    <mergeCell ref="D37:N37"/>
    <mergeCell ref="D39:N39"/>
    <mergeCell ref="D41:N41"/>
    <mergeCell ref="D43:N43"/>
    <mergeCell ref="D45:N45"/>
  </mergeCells>
  <printOptions horizontalCentered="1"/>
  <pageMargins left="0.25" right="0.2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9905" r:id="rId4" name="Check Box 1">
              <controlPr defaultSize="0" autoFill="0" autoLine="0" autoPict="0">
                <anchor moveWithCells="1">
                  <from>
                    <xdr:col>4</xdr:col>
                    <xdr:colOff>28575</xdr:colOff>
                    <xdr:row>16</xdr:row>
                    <xdr:rowOff>200025</xdr:rowOff>
                  </from>
                  <to>
                    <xdr:col>5</xdr:col>
                    <xdr:colOff>0</xdr:colOff>
                    <xdr:row>18</xdr:row>
                    <xdr:rowOff>47625</xdr:rowOff>
                  </to>
                </anchor>
              </controlPr>
            </control>
          </mc:Choice>
        </mc:AlternateContent>
        <mc:AlternateContent xmlns:mc="http://schemas.openxmlformats.org/markup-compatibility/2006">
          <mc:Choice Requires="x14">
            <control shapeId="379906" r:id="rId5" name="Check Box 2">
              <controlPr defaultSize="0" autoFill="0" autoLine="0" autoPict="0">
                <anchor moveWithCells="1">
                  <from>
                    <xdr:col>5</xdr:col>
                    <xdr:colOff>28575</xdr:colOff>
                    <xdr:row>16</xdr:row>
                    <xdr:rowOff>200025</xdr:rowOff>
                  </from>
                  <to>
                    <xdr:col>6</xdr:col>
                    <xdr:colOff>0</xdr:colOff>
                    <xdr:row>18</xdr:row>
                    <xdr:rowOff>47625</xdr:rowOff>
                  </to>
                </anchor>
              </controlPr>
            </control>
          </mc:Choice>
        </mc:AlternateContent>
        <mc:AlternateContent xmlns:mc="http://schemas.openxmlformats.org/markup-compatibility/2006">
          <mc:Choice Requires="x14">
            <control shapeId="379907" r:id="rId6" name="Check Box 3">
              <controlPr defaultSize="0" autoFill="0" autoLine="0" autoPict="0">
                <anchor moveWithCells="1">
                  <from>
                    <xdr:col>6</xdr:col>
                    <xdr:colOff>28575</xdr:colOff>
                    <xdr:row>16</xdr:row>
                    <xdr:rowOff>200025</xdr:rowOff>
                  </from>
                  <to>
                    <xdr:col>7</xdr:col>
                    <xdr:colOff>0</xdr:colOff>
                    <xdr:row>18</xdr:row>
                    <xdr:rowOff>47625</xdr:rowOff>
                  </to>
                </anchor>
              </controlPr>
            </control>
          </mc:Choice>
        </mc:AlternateContent>
        <mc:AlternateContent xmlns:mc="http://schemas.openxmlformats.org/markup-compatibility/2006">
          <mc:Choice Requires="x14">
            <control shapeId="379908" r:id="rId7" name="Check Box 4">
              <controlPr defaultSize="0" autoFill="0" autoLine="0" autoPict="0">
                <anchor moveWithCells="1">
                  <from>
                    <xdr:col>7</xdr:col>
                    <xdr:colOff>28575</xdr:colOff>
                    <xdr:row>16</xdr:row>
                    <xdr:rowOff>200025</xdr:rowOff>
                  </from>
                  <to>
                    <xdr:col>8</xdr:col>
                    <xdr:colOff>0</xdr:colOff>
                    <xdr:row>18</xdr:row>
                    <xdr:rowOff>47625</xdr:rowOff>
                  </to>
                </anchor>
              </controlPr>
            </control>
          </mc:Choice>
        </mc:AlternateContent>
        <mc:AlternateContent xmlns:mc="http://schemas.openxmlformats.org/markup-compatibility/2006">
          <mc:Choice Requires="x14">
            <control shapeId="379909" r:id="rId8" name="Check Box 5">
              <controlPr defaultSize="0" autoFill="0" autoLine="0" autoPict="0">
                <anchor moveWithCells="1">
                  <from>
                    <xdr:col>8</xdr:col>
                    <xdr:colOff>28575</xdr:colOff>
                    <xdr:row>16</xdr:row>
                    <xdr:rowOff>200025</xdr:rowOff>
                  </from>
                  <to>
                    <xdr:col>9</xdr:col>
                    <xdr:colOff>0</xdr:colOff>
                    <xdr:row>18</xdr:row>
                    <xdr:rowOff>47625</xdr:rowOff>
                  </to>
                </anchor>
              </controlPr>
            </control>
          </mc:Choice>
        </mc:AlternateContent>
        <mc:AlternateContent xmlns:mc="http://schemas.openxmlformats.org/markup-compatibility/2006">
          <mc:Choice Requires="x14">
            <control shapeId="379910" r:id="rId9" name="Check Box 6">
              <controlPr defaultSize="0" autoFill="0" autoLine="0" autoPict="0">
                <anchor moveWithCells="1">
                  <from>
                    <xdr:col>4</xdr:col>
                    <xdr:colOff>28575</xdr:colOff>
                    <xdr:row>18</xdr:row>
                    <xdr:rowOff>200025</xdr:rowOff>
                  </from>
                  <to>
                    <xdr:col>5</xdr:col>
                    <xdr:colOff>0</xdr:colOff>
                    <xdr:row>20</xdr:row>
                    <xdr:rowOff>47625</xdr:rowOff>
                  </to>
                </anchor>
              </controlPr>
            </control>
          </mc:Choice>
        </mc:AlternateContent>
        <mc:AlternateContent xmlns:mc="http://schemas.openxmlformats.org/markup-compatibility/2006">
          <mc:Choice Requires="x14">
            <control shapeId="379911" r:id="rId10" name="Check Box 7">
              <controlPr defaultSize="0" autoFill="0" autoLine="0" autoPict="0">
                <anchor moveWithCells="1">
                  <from>
                    <xdr:col>5</xdr:col>
                    <xdr:colOff>28575</xdr:colOff>
                    <xdr:row>18</xdr:row>
                    <xdr:rowOff>200025</xdr:rowOff>
                  </from>
                  <to>
                    <xdr:col>6</xdr:col>
                    <xdr:colOff>0</xdr:colOff>
                    <xdr:row>20</xdr:row>
                    <xdr:rowOff>47625</xdr:rowOff>
                  </to>
                </anchor>
              </controlPr>
            </control>
          </mc:Choice>
        </mc:AlternateContent>
        <mc:AlternateContent xmlns:mc="http://schemas.openxmlformats.org/markup-compatibility/2006">
          <mc:Choice Requires="x14">
            <control shapeId="379912" r:id="rId11" name="Check Box 8">
              <controlPr defaultSize="0" autoFill="0" autoLine="0" autoPict="0">
                <anchor moveWithCells="1">
                  <from>
                    <xdr:col>6</xdr:col>
                    <xdr:colOff>28575</xdr:colOff>
                    <xdr:row>18</xdr:row>
                    <xdr:rowOff>200025</xdr:rowOff>
                  </from>
                  <to>
                    <xdr:col>7</xdr:col>
                    <xdr:colOff>0</xdr:colOff>
                    <xdr:row>20</xdr:row>
                    <xdr:rowOff>47625</xdr:rowOff>
                  </to>
                </anchor>
              </controlPr>
            </control>
          </mc:Choice>
        </mc:AlternateContent>
        <mc:AlternateContent xmlns:mc="http://schemas.openxmlformats.org/markup-compatibility/2006">
          <mc:Choice Requires="x14">
            <control shapeId="379913" r:id="rId12" name="Check Box 9">
              <controlPr defaultSize="0" autoFill="0" autoLine="0" autoPict="0">
                <anchor moveWithCells="1">
                  <from>
                    <xdr:col>7</xdr:col>
                    <xdr:colOff>28575</xdr:colOff>
                    <xdr:row>18</xdr:row>
                    <xdr:rowOff>200025</xdr:rowOff>
                  </from>
                  <to>
                    <xdr:col>8</xdr:col>
                    <xdr:colOff>0</xdr:colOff>
                    <xdr:row>20</xdr:row>
                    <xdr:rowOff>47625</xdr:rowOff>
                  </to>
                </anchor>
              </controlPr>
            </control>
          </mc:Choice>
        </mc:AlternateContent>
        <mc:AlternateContent xmlns:mc="http://schemas.openxmlformats.org/markup-compatibility/2006">
          <mc:Choice Requires="x14">
            <control shapeId="379914" r:id="rId13" name="Check Box 10">
              <controlPr defaultSize="0" autoFill="0" autoLine="0" autoPict="0">
                <anchor moveWithCells="1">
                  <from>
                    <xdr:col>8</xdr:col>
                    <xdr:colOff>28575</xdr:colOff>
                    <xdr:row>18</xdr:row>
                    <xdr:rowOff>200025</xdr:rowOff>
                  </from>
                  <to>
                    <xdr:col>9</xdr:col>
                    <xdr:colOff>0</xdr:colOff>
                    <xdr:row>20</xdr:row>
                    <xdr:rowOff>47625</xdr:rowOff>
                  </to>
                </anchor>
              </controlPr>
            </control>
          </mc:Choice>
        </mc:AlternateContent>
        <mc:AlternateContent xmlns:mc="http://schemas.openxmlformats.org/markup-compatibility/2006">
          <mc:Choice Requires="x14">
            <control shapeId="379915" r:id="rId14" name="Check Box 11">
              <controlPr defaultSize="0" autoFill="0" autoLine="0" autoPict="0">
                <anchor moveWithCells="1">
                  <from>
                    <xdr:col>4</xdr:col>
                    <xdr:colOff>28575</xdr:colOff>
                    <xdr:row>20</xdr:row>
                    <xdr:rowOff>200025</xdr:rowOff>
                  </from>
                  <to>
                    <xdr:col>5</xdr:col>
                    <xdr:colOff>0</xdr:colOff>
                    <xdr:row>22</xdr:row>
                    <xdr:rowOff>47625</xdr:rowOff>
                  </to>
                </anchor>
              </controlPr>
            </control>
          </mc:Choice>
        </mc:AlternateContent>
        <mc:AlternateContent xmlns:mc="http://schemas.openxmlformats.org/markup-compatibility/2006">
          <mc:Choice Requires="x14">
            <control shapeId="379916" r:id="rId15" name="Check Box 12">
              <controlPr defaultSize="0" autoFill="0" autoLine="0" autoPict="0">
                <anchor moveWithCells="1">
                  <from>
                    <xdr:col>5</xdr:col>
                    <xdr:colOff>28575</xdr:colOff>
                    <xdr:row>20</xdr:row>
                    <xdr:rowOff>200025</xdr:rowOff>
                  </from>
                  <to>
                    <xdr:col>6</xdr:col>
                    <xdr:colOff>0</xdr:colOff>
                    <xdr:row>22</xdr:row>
                    <xdr:rowOff>47625</xdr:rowOff>
                  </to>
                </anchor>
              </controlPr>
            </control>
          </mc:Choice>
        </mc:AlternateContent>
        <mc:AlternateContent xmlns:mc="http://schemas.openxmlformats.org/markup-compatibility/2006">
          <mc:Choice Requires="x14">
            <control shapeId="379917" r:id="rId16" name="Check Box 13">
              <controlPr defaultSize="0" autoFill="0" autoLine="0" autoPict="0">
                <anchor moveWithCells="1">
                  <from>
                    <xdr:col>6</xdr:col>
                    <xdr:colOff>28575</xdr:colOff>
                    <xdr:row>20</xdr:row>
                    <xdr:rowOff>200025</xdr:rowOff>
                  </from>
                  <to>
                    <xdr:col>7</xdr:col>
                    <xdr:colOff>0</xdr:colOff>
                    <xdr:row>22</xdr:row>
                    <xdr:rowOff>47625</xdr:rowOff>
                  </to>
                </anchor>
              </controlPr>
            </control>
          </mc:Choice>
        </mc:AlternateContent>
        <mc:AlternateContent xmlns:mc="http://schemas.openxmlformats.org/markup-compatibility/2006">
          <mc:Choice Requires="x14">
            <control shapeId="379918" r:id="rId17" name="Check Box 14">
              <controlPr defaultSize="0" autoFill="0" autoLine="0" autoPict="0">
                <anchor moveWithCells="1">
                  <from>
                    <xdr:col>7</xdr:col>
                    <xdr:colOff>28575</xdr:colOff>
                    <xdr:row>20</xdr:row>
                    <xdr:rowOff>200025</xdr:rowOff>
                  </from>
                  <to>
                    <xdr:col>8</xdr:col>
                    <xdr:colOff>0</xdr:colOff>
                    <xdr:row>22</xdr:row>
                    <xdr:rowOff>47625</xdr:rowOff>
                  </to>
                </anchor>
              </controlPr>
            </control>
          </mc:Choice>
        </mc:AlternateContent>
        <mc:AlternateContent xmlns:mc="http://schemas.openxmlformats.org/markup-compatibility/2006">
          <mc:Choice Requires="x14">
            <control shapeId="379919" r:id="rId18" name="Check Box 15">
              <controlPr defaultSize="0" autoFill="0" autoLine="0" autoPict="0">
                <anchor moveWithCells="1">
                  <from>
                    <xdr:col>8</xdr:col>
                    <xdr:colOff>28575</xdr:colOff>
                    <xdr:row>20</xdr:row>
                    <xdr:rowOff>200025</xdr:rowOff>
                  </from>
                  <to>
                    <xdr:col>9</xdr:col>
                    <xdr:colOff>0</xdr:colOff>
                    <xdr:row>22</xdr:row>
                    <xdr:rowOff>47625</xdr:rowOff>
                  </to>
                </anchor>
              </controlPr>
            </control>
          </mc:Choice>
        </mc:AlternateContent>
        <mc:AlternateContent xmlns:mc="http://schemas.openxmlformats.org/markup-compatibility/2006">
          <mc:Choice Requires="x14">
            <control shapeId="379920" r:id="rId19" name="Check Box 16">
              <controlPr defaultSize="0" autoFill="0" autoLine="0" autoPict="0">
                <anchor moveWithCells="1">
                  <from>
                    <xdr:col>4</xdr:col>
                    <xdr:colOff>28575</xdr:colOff>
                    <xdr:row>22</xdr:row>
                    <xdr:rowOff>200025</xdr:rowOff>
                  </from>
                  <to>
                    <xdr:col>5</xdr:col>
                    <xdr:colOff>0</xdr:colOff>
                    <xdr:row>24</xdr:row>
                    <xdr:rowOff>47625</xdr:rowOff>
                  </to>
                </anchor>
              </controlPr>
            </control>
          </mc:Choice>
        </mc:AlternateContent>
        <mc:AlternateContent xmlns:mc="http://schemas.openxmlformats.org/markup-compatibility/2006">
          <mc:Choice Requires="x14">
            <control shapeId="379921" r:id="rId20" name="Check Box 17">
              <controlPr defaultSize="0" autoFill="0" autoLine="0" autoPict="0">
                <anchor moveWithCells="1">
                  <from>
                    <xdr:col>5</xdr:col>
                    <xdr:colOff>28575</xdr:colOff>
                    <xdr:row>22</xdr:row>
                    <xdr:rowOff>200025</xdr:rowOff>
                  </from>
                  <to>
                    <xdr:col>6</xdr:col>
                    <xdr:colOff>0</xdr:colOff>
                    <xdr:row>24</xdr:row>
                    <xdr:rowOff>47625</xdr:rowOff>
                  </to>
                </anchor>
              </controlPr>
            </control>
          </mc:Choice>
        </mc:AlternateContent>
        <mc:AlternateContent xmlns:mc="http://schemas.openxmlformats.org/markup-compatibility/2006">
          <mc:Choice Requires="x14">
            <control shapeId="379922" r:id="rId21" name="Check Box 18">
              <controlPr defaultSize="0" autoFill="0" autoLine="0" autoPict="0">
                <anchor moveWithCells="1">
                  <from>
                    <xdr:col>6</xdr:col>
                    <xdr:colOff>28575</xdr:colOff>
                    <xdr:row>22</xdr:row>
                    <xdr:rowOff>200025</xdr:rowOff>
                  </from>
                  <to>
                    <xdr:col>7</xdr:col>
                    <xdr:colOff>0</xdr:colOff>
                    <xdr:row>24</xdr:row>
                    <xdr:rowOff>47625</xdr:rowOff>
                  </to>
                </anchor>
              </controlPr>
            </control>
          </mc:Choice>
        </mc:AlternateContent>
        <mc:AlternateContent xmlns:mc="http://schemas.openxmlformats.org/markup-compatibility/2006">
          <mc:Choice Requires="x14">
            <control shapeId="379923" r:id="rId22" name="Check Box 19">
              <controlPr defaultSize="0" autoFill="0" autoLine="0" autoPict="0">
                <anchor moveWithCells="1">
                  <from>
                    <xdr:col>7</xdr:col>
                    <xdr:colOff>28575</xdr:colOff>
                    <xdr:row>22</xdr:row>
                    <xdr:rowOff>200025</xdr:rowOff>
                  </from>
                  <to>
                    <xdr:col>8</xdr:col>
                    <xdr:colOff>0</xdr:colOff>
                    <xdr:row>24</xdr:row>
                    <xdr:rowOff>47625</xdr:rowOff>
                  </to>
                </anchor>
              </controlPr>
            </control>
          </mc:Choice>
        </mc:AlternateContent>
        <mc:AlternateContent xmlns:mc="http://schemas.openxmlformats.org/markup-compatibility/2006">
          <mc:Choice Requires="x14">
            <control shapeId="379924" r:id="rId23" name="Check Box 20">
              <controlPr defaultSize="0" autoFill="0" autoLine="0" autoPict="0">
                <anchor moveWithCells="1">
                  <from>
                    <xdr:col>8</xdr:col>
                    <xdr:colOff>28575</xdr:colOff>
                    <xdr:row>22</xdr:row>
                    <xdr:rowOff>200025</xdr:rowOff>
                  </from>
                  <to>
                    <xdr:col>9</xdr:col>
                    <xdr:colOff>0</xdr:colOff>
                    <xdr:row>24</xdr:row>
                    <xdr:rowOff>47625</xdr:rowOff>
                  </to>
                </anchor>
              </controlPr>
            </control>
          </mc:Choice>
        </mc:AlternateContent>
        <mc:AlternateContent xmlns:mc="http://schemas.openxmlformats.org/markup-compatibility/2006">
          <mc:Choice Requires="x14">
            <control shapeId="379925" r:id="rId24" name="Check Box 21">
              <controlPr defaultSize="0" autoFill="0" autoLine="0" autoPict="0">
                <anchor moveWithCells="1">
                  <from>
                    <xdr:col>4</xdr:col>
                    <xdr:colOff>28575</xdr:colOff>
                    <xdr:row>24</xdr:row>
                    <xdr:rowOff>200025</xdr:rowOff>
                  </from>
                  <to>
                    <xdr:col>5</xdr:col>
                    <xdr:colOff>0</xdr:colOff>
                    <xdr:row>26</xdr:row>
                    <xdr:rowOff>47625</xdr:rowOff>
                  </to>
                </anchor>
              </controlPr>
            </control>
          </mc:Choice>
        </mc:AlternateContent>
        <mc:AlternateContent xmlns:mc="http://schemas.openxmlformats.org/markup-compatibility/2006">
          <mc:Choice Requires="x14">
            <control shapeId="379926" r:id="rId25" name="Check Box 22">
              <controlPr defaultSize="0" autoFill="0" autoLine="0" autoPict="0">
                <anchor moveWithCells="1">
                  <from>
                    <xdr:col>5</xdr:col>
                    <xdr:colOff>28575</xdr:colOff>
                    <xdr:row>24</xdr:row>
                    <xdr:rowOff>200025</xdr:rowOff>
                  </from>
                  <to>
                    <xdr:col>6</xdr:col>
                    <xdr:colOff>0</xdr:colOff>
                    <xdr:row>26</xdr:row>
                    <xdr:rowOff>47625</xdr:rowOff>
                  </to>
                </anchor>
              </controlPr>
            </control>
          </mc:Choice>
        </mc:AlternateContent>
        <mc:AlternateContent xmlns:mc="http://schemas.openxmlformats.org/markup-compatibility/2006">
          <mc:Choice Requires="x14">
            <control shapeId="379927" r:id="rId26" name="Check Box 23">
              <controlPr defaultSize="0" autoFill="0" autoLine="0" autoPict="0">
                <anchor moveWithCells="1">
                  <from>
                    <xdr:col>6</xdr:col>
                    <xdr:colOff>28575</xdr:colOff>
                    <xdr:row>24</xdr:row>
                    <xdr:rowOff>200025</xdr:rowOff>
                  </from>
                  <to>
                    <xdr:col>7</xdr:col>
                    <xdr:colOff>0</xdr:colOff>
                    <xdr:row>26</xdr:row>
                    <xdr:rowOff>47625</xdr:rowOff>
                  </to>
                </anchor>
              </controlPr>
            </control>
          </mc:Choice>
        </mc:AlternateContent>
        <mc:AlternateContent xmlns:mc="http://schemas.openxmlformats.org/markup-compatibility/2006">
          <mc:Choice Requires="x14">
            <control shapeId="379928" r:id="rId27" name="Check Box 24">
              <controlPr defaultSize="0" autoFill="0" autoLine="0" autoPict="0">
                <anchor moveWithCells="1">
                  <from>
                    <xdr:col>7</xdr:col>
                    <xdr:colOff>28575</xdr:colOff>
                    <xdr:row>24</xdr:row>
                    <xdr:rowOff>200025</xdr:rowOff>
                  </from>
                  <to>
                    <xdr:col>8</xdr:col>
                    <xdr:colOff>0</xdr:colOff>
                    <xdr:row>26</xdr:row>
                    <xdr:rowOff>47625</xdr:rowOff>
                  </to>
                </anchor>
              </controlPr>
            </control>
          </mc:Choice>
        </mc:AlternateContent>
        <mc:AlternateContent xmlns:mc="http://schemas.openxmlformats.org/markup-compatibility/2006">
          <mc:Choice Requires="x14">
            <control shapeId="379929" r:id="rId28" name="Check Box 25">
              <controlPr defaultSize="0" autoFill="0" autoLine="0" autoPict="0">
                <anchor moveWithCells="1">
                  <from>
                    <xdr:col>8</xdr:col>
                    <xdr:colOff>28575</xdr:colOff>
                    <xdr:row>24</xdr:row>
                    <xdr:rowOff>200025</xdr:rowOff>
                  </from>
                  <to>
                    <xdr:col>9</xdr:col>
                    <xdr:colOff>0</xdr:colOff>
                    <xdr:row>26</xdr:row>
                    <xdr:rowOff>47625</xdr:rowOff>
                  </to>
                </anchor>
              </controlPr>
            </control>
          </mc:Choice>
        </mc:AlternateContent>
        <mc:AlternateContent xmlns:mc="http://schemas.openxmlformats.org/markup-compatibility/2006">
          <mc:Choice Requires="x14">
            <control shapeId="379930" r:id="rId29" name="Check Box 26">
              <controlPr defaultSize="0" autoFill="0" autoLine="0" autoPict="0">
                <anchor moveWithCells="1">
                  <from>
                    <xdr:col>4</xdr:col>
                    <xdr:colOff>28575</xdr:colOff>
                    <xdr:row>26</xdr:row>
                    <xdr:rowOff>200025</xdr:rowOff>
                  </from>
                  <to>
                    <xdr:col>5</xdr:col>
                    <xdr:colOff>0</xdr:colOff>
                    <xdr:row>28</xdr:row>
                    <xdr:rowOff>47625</xdr:rowOff>
                  </to>
                </anchor>
              </controlPr>
            </control>
          </mc:Choice>
        </mc:AlternateContent>
        <mc:AlternateContent xmlns:mc="http://schemas.openxmlformats.org/markup-compatibility/2006">
          <mc:Choice Requires="x14">
            <control shapeId="379931" r:id="rId30" name="Check Box 27">
              <controlPr defaultSize="0" autoFill="0" autoLine="0" autoPict="0">
                <anchor moveWithCells="1">
                  <from>
                    <xdr:col>5</xdr:col>
                    <xdr:colOff>28575</xdr:colOff>
                    <xdr:row>26</xdr:row>
                    <xdr:rowOff>200025</xdr:rowOff>
                  </from>
                  <to>
                    <xdr:col>6</xdr:col>
                    <xdr:colOff>0</xdr:colOff>
                    <xdr:row>28</xdr:row>
                    <xdr:rowOff>47625</xdr:rowOff>
                  </to>
                </anchor>
              </controlPr>
            </control>
          </mc:Choice>
        </mc:AlternateContent>
        <mc:AlternateContent xmlns:mc="http://schemas.openxmlformats.org/markup-compatibility/2006">
          <mc:Choice Requires="x14">
            <control shapeId="379932" r:id="rId31" name="Check Box 28">
              <controlPr defaultSize="0" autoFill="0" autoLine="0" autoPict="0">
                <anchor moveWithCells="1">
                  <from>
                    <xdr:col>6</xdr:col>
                    <xdr:colOff>28575</xdr:colOff>
                    <xdr:row>26</xdr:row>
                    <xdr:rowOff>200025</xdr:rowOff>
                  </from>
                  <to>
                    <xdr:col>7</xdr:col>
                    <xdr:colOff>0</xdr:colOff>
                    <xdr:row>28</xdr:row>
                    <xdr:rowOff>47625</xdr:rowOff>
                  </to>
                </anchor>
              </controlPr>
            </control>
          </mc:Choice>
        </mc:AlternateContent>
        <mc:AlternateContent xmlns:mc="http://schemas.openxmlformats.org/markup-compatibility/2006">
          <mc:Choice Requires="x14">
            <control shapeId="379933" r:id="rId32" name="Check Box 29">
              <controlPr defaultSize="0" autoFill="0" autoLine="0" autoPict="0">
                <anchor moveWithCells="1">
                  <from>
                    <xdr:col>7</xdr:col>
                    <xdr:colOff>28575</xdr:colOff>
                    <xdr:row>26</xdr:row>
                    <xdr:rowOff>200025</xdr:rowOff>
                  </from>
                  <to>
                    <xdr:col>8</xdr:col>
                    <xdr:colOff>0</xdr:colOff>
                    <xdr:row>28</xdr:row>
                    <xdr:rowOff>47625</xdr:rowOff>
                  </to>
                </anchor>
              </controlPr>
            </control>
          </mc:Choice>
        </mc:AlternateContent>
        <mc:AlternateContent xmlns:mc="http://schemas.openxmlformats.org/markup-compatibility/2006">
          <mc:Choice Requires="x14">
            <control shapeId="379934" r:id="rId33" name="Check Box 30">
              <controlPr defaultSize="0" autoFill="0" autoLine="0" autoPict="0">
                <anchor moveWithCells="1">
                  <from>
                    <xdr:col>8</xdr:col>
                    <xdr:colOff>28575</xdr:colOff>
                    <xdr:row>26</xdr:row>
                    <xdr:rowOff>200025</xdr:rowOff>
                  </from>
                  <to>
                    <xdr:col>9</xdr:col>
                    <xdr:colOff>0</xdr:colOff>
                    <xdr:row>28</xdr:row>
                    <xdr:rowOff>47625</xdr:rowOff>
                  </to>
                </anchor>
              </controlPr>
            </control>
          </mc:Choice>
        </mc:AlternateContent>
        <mc:AlternateContent xmlns:mc="http://schemas.openxmlformats.org/markup-compatibility/2006">
          <mc:Choice Requires="x14">
            <control shapeId="379935" r:id="rId34" name="Check Box 31">
              <controlPr defaultSize="0" autoFill="0" autoLine="0" autoPict="0">
                <anchor moveWithCells="1">
                  <from>
                    <xdr:col>4</xdr:col>
                    <xdr:colOff>28575</xdr:colOff>
                    <xdr:row>28</xdr:row>
                    <xdr:rowOff>200025</xdr:rowOff>
                  </from>
                  <to>
                    <xdr:col>5</xdr:col>
                    <xdr:colOff>0</xdr:colOff>
                    <xdr:row>30</xdr:row>
                    <xdr:rowOff>47625</xdr:rowOff>
                  </to>
                </anchor>
              </controlPr>
            </control>
          </mc:Choice>
        </mc:AlternateContent>
        <mc:AlternateContent xmlns:mc="http://schemas.openxmlformats.org/markup-compatibility/2006">
          <mc:Choice Requires="x14">
            <control shapeId="379936" r:id="rId35" name="Check Box 32">
              <controlPr defaultSize="0" autoFill="0" autoLine="0" autoPict="0">
                <anchor moveWithCells="1">
                  <from>
                    <xdr:col>5</xdr:col>
                    <xdr:colOff>28575</xdr:colOff>
                    <xdr:row>28</xdr:row>
                    <xdr:rowOff>200025</xdr:rowOff>
                  </from>
                  <to>
                    <xdr:col>6</xdr:col>
                    <xdr:colOff>0</xdr:colOff>
                    <xdr:row>30</xdr:row>
                    <xdr:rowOff>47625</xdr:rowOff>
                  </to>
                </anchor>
              </controlPr>
            </control>
          </mc:Choice>
        </mc:AlternateContent>
        <mc:AlternateContent xmlns:mc="http://schemas.openxmlformats.org/markup-compatibility/2006">
          <mc:Choice Requires="x14">
            <control shapeId="379937" r:id="rId36" name="Check Box 33">
              <controlPr defaultSize="0" autoFill="0" autoLine="0" autoPict="0">
                <anchor moveWithCells="1">
                  <from>
                    <xdr:col>6</xdr:col>
                    <xdr:colOff>28575</xdr:colOff>
                    <xdr:row>28</xdr:row>
                    <xdr:rowOff>200025</xdr:rowOff>
                  </from>
                  <to>
                    <xdr:col>7</xdr:col>
                    <xdr:colOff>0</xdr:colOff>
                    <xdr:row>30</xdr:row>
                    <xdr:rowOff>47625</xdr:rowOff>
                  </to>
                </anchor>
              </controlPr>
            </control>
          </mc:Choice>
        </mc:AlternateContent>
        <mc:AlternateContent xmlns:mc="http://schemas.openxmlformats.org/markup-compatibility/2006">
          <mc:Choice Requires="x14">
            <control shapeId="379938" r:id="rId37" name="Check Box 34">
              <controlPr defaultSize="0" autoFill="0" autoLine="0" autoPict="0">
                <anchor moveWithCells="1">
                  <from>
                    <xdr:col>7</xdr:col>
                    <xdr:colOff>28575</xdr:colOff>
                    <xdr:row>28</xdr:row>
                    <xdr:rowOff>200025</xdr:rowOff>
                  </from>
                  <to>
                    <xdr:col>8</xdr:col>
                    <xdr:colOff>0</xdr:colOff>
                    <xdr:row>30</xdr:row>
                    <xdr:rowOff>47625</xdr:rowOff>
                  </to>
                </anchor>
              </controlPr>
            </control>
          </mc:Choice>
        </mc:AlternateContent>
        <mc:AlternateContent xmlns:mc="http://schemas.openxmlformats.org/markup-compatibility/2006">
          <mc:Choice Requires="x14">
            <control shapeId="379939" r:id="rId38" name="Check Box 35">
              <controlPr defaultSize="0" autoFill="0" autoLine="0" autoPict="0">
                <anchor moveWithCells="1">
                  <from>
                    <xdr:col>8</xdr:col>
                    <xdr:colOff>28575</xdr:colOff>
                    <xdr:row>28</xdr:row>
                    <xdr:rowOff>200025</xdr:rowOff>
                  </from>
                  <to>
                    <xdr:col>9</xdr:col>
                    <xdr:colOff>0</xdr:colOff>
                    <xdr:row>30</xdr:row>
                    <xdr:rowOff>47625</xdr:rowOff>
                  </to>
                </anchor>
              </controlPr>
            </control>
          </mc:Choice>
        </mc:AlternateContent>
        <mc:AlternateContent xmlns:mc="http://schemas.openxmlformats.org/markup-compatibility/2006">
          <mc:Choice Requires="x14">
            <control shapeId="379940" r:id="rId39" name="Check Box 36">
              <controlPr defaultSize="0" autoFill="0" autoLine="0" autoPict="0">
                <anchor moveWithCells="1">
                  <from>
                    <xdr:col>4</xdr:col>
                    <xdr:colOff>28575</xdr:colOff>
                    <xdr:row>30</xdr:row>
                    <xdr:rowOff>200025</xdr:rowOff>
                  </from>
                  <to>
                    <xdr:col>5</xdr:col>
                    <xdr:colOff>0</xdr:colOff>
                    <xdr:row>32</xdr:row>
                    <xdr:rowOff>47625</xdr:rowOff>
                  </to>
                </anchor>
              </controlPr>
            </control>
          </mc:Choice>
        </mc:AlternateContent>
        <mc:AlternateContent xmlns:mc="http://schemas.openxmlformats.org/markup-compatibility/2006">
          <mc:Choice Requires="x14">
            <control shapeId="379941" r:id="rId40" name="Check Box 37">
              <controlPr defaultSize="0" autoFill="0" autoLine="0" autoPict="0">
                <anchor moveWithCells="1">
                  <from>
                    <xdr:col>5</xdr:col>
                    <xdr:colOff>28575</xdr:colOff>
                    <xdr:row>30</xdr:row>
                    <xdr:rowOff>200025</xdr:rowOff>
                  </from>
                  <to>
                    <xdr:col>6</xdr:col>
                    <xdr:colOff>0</xdr:colOff>
                    <xdr:row>32</xdr:row>
                    <xdr:rowOff>47625</xdr:rowOff>
                  </to>
                </anchor>
              </controlPr>
            </control>
          </mc:Choice>
        </mc:AlternateContent>
        <mc:AlternateContent xmlns:mc="http://schemas.openxmlformats.org/markup-compatibility/2006">
          <mc:Choice Requires="x14">
            <control shapeId="379942" r:id="rId41" name="Check Box 38">
              <controlPr defaultSize="0" autoFill="0" autoLine="0" autoPict="0">
                <anchor moveWithCells="1">
                  <from>
                    <xdr:col>6</xdr:col>
                    <xdr:colOff>28575</xdr:colOff>
                    <xdr:row>30</xdr:row>
                    <xdr:rowOff>200025</xdr:rowOff>
                  </from>
                  <to>
                    <xdr:col>7</xdr:col>
                    <xdr:colOff>0</xdr:colOff>
                    <xdr:row>32</xdr:row>
                    <xdr:rowOff>47625</xdr:rowOff>
                  </to>
                </anchor>
              </controlPr>
            </control>
          </mc:Choice>
        </mc:AlternateContent>
        <mc:AlternateContent xmlns:mc="http://schemas.openxmlformats.org/markup-compatibility/2006">
          <mc:Choice Requires="x14">
            <control shapeId="379943" r:id="rId42" name="Check Box 39">
              <controlPr defaultSize="0" autoFill="0" autoLine="0" autoPict="0">
                <anchor moveWithCells="1">
                  <from>
                    <xdr:col>7</xdr:col>
                    <xdr:colOff>28575</xdr:colOff>
                    <xdr:row>30</xdr:row>
                    <xdr:rowOff>200025</xdr:rowOff>
                  </from>
                  <to>
                    <xdr:col>8</xdr:col>
                    <xdr:colOff>0</xdr:colOff>
                    <xdr:row>32</xdr:row>
                    <xdr:rowOff>47625</xdr:rowOff>
                  </to>
                </anchor>
              </controlPr>
            </control>
          </mc:Choice>
        </mc:AlternateContent>
        <mc:AlternateContent xmlns:mc="http://schemas.openxmlformats.org/markup-compatibility/2006">
          <mc:Choice Requires="x14">
            <control shapeId="379944" r:id="rId43" name="Check Box 40">
              <controlPr defaultSize="0" autoFill="0" autoLine="0" autoPict="0">
                <anchor moveWithCells="1">
                  <from>
                    <xdr:col>8</xdr:col>
                    <xdr:colOff>28575</xdr:colOff>
                    <xdr:row>30</xdr:row>
                    <xdr:rowOff>200025</xdr:rowOff>
                  </from>
                  <to>
                    <xdr:col>9</xdr:col>
                    <xdr:colOff>0</xdr:colOff>
                    <xdr:row>32</xdr:row>
                    <xdr:rowOff>47625</xdr:rowOff>
                  </to>
                </anchor>
              </controlPr>
            </control>
          </mc:Choice>
        </mc:AlternateContent>
        <mc:AlternateContent xmlns:mc="http://schemas.openxmlformats.org/markup-compatibility/2006">
          <mc:Choice Requires="x14">
            <control shapeId="379945" r:id="rId44" name="Check Box 41">
              <controlPr defaultSize="0" autoFill="0" autoLine="0" autoPict="0">
                <anchor moveWithCells="1">
                  <from>
                    <xdr:col>4</xdr:col>
                    <xdr:colOff>28575</xdr:colOff>
                    <xdr:row>32</xdr:row>
                    <xdr:rowOff>200025</xdr:rowOff>
                  </from>
                  <to>
                    <xdr:col>5</xdr:col>
                    <xdr:colOff>0</xdr:colOff>
                    <xdr:row>34</xdr:row>
                    <xdr:rowOff>47625</xdr:rowOff>
                  </to>
                </anchor>
              </controlPr>
            </control>
          </mc:Choice>
        </mc:AlternateContent>
        <mc:AlternateContent xmlns:mc="http://schemas.openxmlformats.org/markup-compatibility/2006">
          <mc:Choice Requires="x14">
            <control shapeId="379946" r:id="rId45" name="Check Box 42">
              <controlPr defaultSize="0" autoFill="0" autoLine="0" autoPict="0">
                <anchor moveWithCells="1">
                  <from>
                    <xdr:col>5</xdr:col>
                    <xdr:colOff>28575</xdr:colOff>
                    <xdr:row>32</xdr:row>
                    <xdr:rowOff>200025</xdr:rowOff>
                  </from>
                  <to>
                    <xdr:col>6</xdr:col>
                    <xdr:colOff>0</xdr:colOff>
                    <xdr:row>34</xdr:row>
                    <xdr:rowOff>47625</xdr:rowOff>
                  </to>
                </anchor>
              </controlPr>
            </control>
          </mc:Choice>
        </mc:AlternateContent>
        <mc:AlternateContent xmlns:mc="http://schemas.openxmlformats.org/markup-compatibility/2006">
          <mc:Choice Requires="x14">
            <control shapeId="379947" r:id="rId46" name="Check Box 43">
              <controlPr defaultSize="0" autoFill="0" autoLine="0" autoPict="0">
                <anchor moveWithCells="1">
                  <from>
                    <xdr:col>6</xdr:col>
                    <xdr:colOff>28575</xdr:colOff>
                    <xdr:row>32</xdr:row>
                    <xdr:rowOff>200025</xdr:rowOff>
                  </from>
                  <to>
                    <xdr:col>7</xdr:col>
                    <xdr:colOff>0</xdr:colOff>
                    <xdr:row>34</xdr:row>
                    <xdr:rowOff>47625</xdr:rowOff>
                  </to>
                </anchor>
              </controlPr>
            </control>
          </mc:Choice>
        </mc:AlternateContent>
        <mc:AlternateContent xmlns:mc="http://schemas.openxmlformats.org/markup-compatibility/2006">
          <mc:Choice Requires="x14">
            <control shapeId="379948" r:id="rId47" name="Check Box 44">
              <controlPr defaultSize="0" autoFill="0" autoLine="0" autoPict="0">
                <anchor moveWithCells="1">
                  <from>
                    <xdr:col>7</xdr:col>
                    <xdr:colOff>28575</xdr:colOff>
                    <xdr:row>32</xdr:row>
                    <xdr:rowOff>200025</xdr:rowOff>
                  </from>
                  <to>
                    <xdr:col>8</xdr:col>
                    <xdr:colOff>0</xdr:colOff>
                    <xdr:row>34</xdr:row>
                    <xdr:rowOff>47625</xdr:rowOff>
                  </to>
                </anchor>
              </controlPr>
            </control>
          </mc:Choice>
        </mc:AlternateContent>
        <mc:AlternateContent xmlns:mc="http://schemas.openxmlformats.org/markup-compatibility/2006">
          <mc:Choice Requires="x14">
            <control shapeId="379949" r:id="rId48" name="Check Box 45">
              <controlPr defaultSize="0" autoFill="0" autoLine="0" autoPict="0">
                <anchor moveWithCells="1">
                  <from>
                    <xdr:col>8</xdr:col>
                    <xdr:colOff>28575</xdr:colOff>
                    <xdr:row>32</xdr:row>
                    <xdr:rowOff>200025</xdr:rowOff>
                  </from>
                  <to>
                    <xdr:col>9</xdr:col>
                    <xdr:colOff>0</xdr:colOff>
                    <xdr:row>34</xdr:row>
                    <xdr:rowOff>47625</xdr:rowOff>
                  </to>
                </anchor>
              </controlPr>
            </control>
          </mc:Choice>
        </mc:AlternateContent>
        <mc:AlternateContent xmlns:mc="http://schemas.openxmlformats.org/markup-compatibility/2006">
          <mc:Choice Requires="x14">
            <control shapeId="379950" r:id="rId49" name="Check Box 46">
              <controlPr defaultSize="0" autoFill="0" autoLine="0" autoPict="0">
                <anchor moveWithCells="1">
                  <from>
                    <xdr:col>4</xdr:col>
                    <xdr:colOff>28575</xdr:colOff>
                    <xdr:row>34</xdr:row>
                    <xdr:rowOff>200025</xdr:rowOff>
                  </from>
                  <to>
                    <xdr:col>5</xdr:col>
                    <xdr:colOff>0</xdr:colOff>
                    <xdr:row>36</xdr:row>
                    <xdr:rowOff>47625</xdr:rowOff>
                  </to>
                </anchor>
              </controlPr>
            </control>
          </mc:Choice>
        </mc:AlternateContent>
        <mc:AlternateContent xmlns:mc="http://schemas.openxmlformats.org/markup-compatibility/2006">
          <mc:Choice Requires="x14">
            <control shapeId="379951" r:id="rId50" name="Check Box 47">
              <controlPr defaultSize="0" autoFill="0" autoLine="0" autoPict="0">
                <anchor moveWithCells="1">
                  <from>
                    <xdr:col>5</xdr:col>
                    <xdr:colOff>28575</xdr:colOff>
                    <xdr:row>34</xdr:row>
                    <xdr:rowOff>200025</xdr:rowOff>
                  </from>
                  <to>
                    <xdr:col>6</xdr:col>
                    <xdr:colOff>0</xdr:colOff>
                    <xdr:row>36</xdr:row>
                    <xdr:rowOff>47625</xdr:rowOff>
                  </to>
                </anchor>
              </controlPr>
            </control>
          </mc:Choice>
        </mc:AlternateContent>
        <mc:AlternateContent xmlns:mc="http://schemas.openxmlformats.org/markup-compatibility/2006">
          <mc:Choice Requires="x14">
            <control shapeId="379952" r:id="rId51" name="Check Box 48">
              <controlPr defaultSize="0" autoFill="0" autoLine="0" autoPict="0">
                <anchor moveWithCells="1">
                  <from>
                    <xdr:col>6</xdr:col>
                    <xdr:colOff>28575</xdr:colOff>
                    <xdr:row>34</xdr:row>
                    <xdr:rowOff>200025</xdr:rowOff>
                  </from>
                  <to>
                    <xdr:col>7</xdr:col>
                    <xdr:colOff>0</xdr:colOff>
                    <xdr:row>36</xdr:row>
                    <xdr:rowOff>47625</xdr:rowOff>
                  </to>
                </anchor>
              </controlPr>
            </control>
          </mc:Choice>
        </mc:AlternateContent>
        <mc:AlternateContent xmlns:mc="http://schemas.openxmlformats.org/markup-compatibility/2006">
          <mc:Choice Requires="x14">
            <control shapeId="379953" r:id="rId52" name="Check Box 49">
              <controlPr defaultSize="0" autoFill="0" autoLine="0" autoPict="0">
                <anchor moveWithCells="1">
                  <from>
                    <xdr:col>7</xdr:col>
                    <xdr:colOff>28575</xdr:colOff>
                    <xdr:row>34</xdr:row>
                    <xdr:rowOff>200025</xdr:rowOff>
                  </from>
                  <to>
                    <xdr:col>8</xdr:col>
                    <xdr:colOff>0</xdr:colOff>
                    <xdr:row>36</xdr:row>
                    <xdr:rowOff>47625</xdr:rowOff>
                  </to>
                </anchor>
              </controlPr>
            </control>
          </mc:Choice>
        </mc:AlternateContent>
        <mc:AlternateContent xmlns:mc="http://schemas.openxmlformats.org/markup-compatibility/2006">
          <mc:Choice Requires="x14">
            <control shapeId="379954" r:id="rId53" name="Check Box 50">
              <controlPr defaultSize="0" autoFill="0" autoLine="0" autoPict="0">
                <anchor moveWithCells="1">
                  <from>
                    <xdr:col>8</xdr:col>
                    <xdr:colOff>28575</xdr:colOff>
                    <xdr:row>34</xdr:row>
                    <xdr:rowOff>200025</xdr:rowOff>
                  </from>
                  <to>
                    <xdr:col>9</xdr:col>
                    <xdr:colOff>0</xdr:colOff>
                    <xdr:row>36</xdr:row>
                    <xdr:rowOff>47625</xdr:rowOff>
                  </to>
                </anchor>
              </controlPr>
            </control>
          </mc:Choice>
        </mc:AlternateContent>
        <mc:AlternateContent xmlns:mc="http://schemas.openxmlformats.org/markup-compatibility/2006">
          <mc:Choice Requires="x14">
            <control shapeId="379955" r:id="rId54" name="Check Box 51">
              <controlPr defaultSize="0" autoFill="0" autoLine="0" autoPict="0">
                <anchor moveWithCells="1">
                  <from>
                    <xdr:col>4</xdr:col>
                    <xdr:colOff>28575</xdr:colOff>
                    <xdr:row>36</xdr:row>
                    <xdr:rowOff>200025</xdr:rowOff>
                  </from>
                  <to>
                    <xdr:col>5</xdr:col>
                    <xdr:colOff>0</xdr:colOff>
                    <xdr:row>38</xdr:row>
                    <xdr:rowOff>47625</xdr:rowOff>
                  </to>
                </anchor>
              </controlPr>
            </control>
          </mc:Choice>
        </mc:AlternateContent>
        <mc:AlternateContent xmlns:mc="http://schemas.openxmlformats.org/markup-compatibility/2006">
          <mc:Choice Requires="x14">
            <control shapeId="379956" r:id="rId55" name="Check Box 52">
              <controlPr defaultSize="0" autoFill="0" autoLine="0" autoPict="0">
                <anchor moveWithCells="1">
                  <from>
                    <xdr:col>5</xdr:col>
                    <xdr:colOff>28575</xdr:colOff>
                    <xdr:row>36</xdr:row>
                    <xdr:rowOff>200025</xdr:rowOff>
                  </from>
                  <to>
                    <xdr:col>6</xdr:col>
                    <xdr:colOff>0</xdr:colOff>
                    <xdr:row>38</xdr:row>
                    <xdr:rowOff>47625</xdr:rowOff>
                  </to>
                </anchor>
              </controlPr>
            </control>
          </mc:Choice>
        </mc:AlternateContent>
        <mc:AlternateContent xmlns:mc="http://schemas.openxmlformats.org/markup-compatibility/2006">
          <mc:Choice Requires="x14">
            <control shapeId="379957" r:id="rId56" name="Check Box 53">
              <controlPr defaultSize="0" autoFill="0" autoLine="0" autoPict="0">
                <anchor moveWithCells="1">
                  <from>
                    <xdr:col>6</xdr:col>
                    <xdr:colOff>28575</xdr:colOff>
                    <xdr:row>36</xdr:row>
                    <xdr:rowOff>200025</xdr:rowOff>
                  </from>
                  <to>
                    <xdr:col>7</xdr:col>
                    <xdr:colOff>0</xdr:colOff>
                    <xdr:row>38</xdr:row>
                    <xdr:rowOff>47625</xdr:rowOff>
                  </to>
                </anchor>
              </controlPr>
            </control>
          </mc:Choice>
        </mc:AlternateContent>
        <mc:AlternateContent xmlns:mc="http://schemas.openxmlformats.org/markup-compatibility/2006">
          <mc:Choice Requires="x14">
            <control shapeId="379958" r:id="rId57" name="Check Box 54">
              <controlPr defaultSize="0" autoFill="0" autoLine="0" autoPict="0">
                <anchor moveWithCells="1">
                  <from>
                    <xdr:col>7</xdr:col>
                    <xdr:colOff>28575</xdr:colOff>
                    <xdr:row>36</xdr:row>
                    <xdr:rowOff>200025</xdr:rowOff>
                  </from>
                  <to>
                    <xdr:col>8</xdr:col>
                    <xdr:colOff>0</xdr:colOff>
                    <xdr:row>38</xdr:row>
                    <xdr:rowOff>47625</xdr:rowOff>
                  </to>
                </anchor>
              </controlPr>
            </control>
          </mc:Choice>
        </mc:AlternateContent>
        <mc:AlternateContent xmlns:mc="http://schemas.openxmlformats.org/markup-compatibility/2006">
          <mc:Choice Requires="x14">
            <control shapeId="379959" r:id="rId58" name="Check Box 55">
              <controlPr defaultSize="0" autoFill="0" autoLine="0" autoPict="0">
                <anchor moveWithCells="1">
                  <from>
                    <xdr:col>8</xdr:col>
                    <xdr:colOff>28575</xdr:colOff>
                    <xdr:row>36</xdr:row>
                    <xdr:rowOff>200025</xdr:rowOff>
                  </from>
                  <to>
                    <xdr:col>9</xdr:col>
                    <xdr:colOff>0</xdr:colOff>
                    <xdr:row>38</xdr:row>
                    <xdr:rowOff>47625</xdr:rowOff>
                  </to>
                </anchor>
              </controlPr>
            </control>
          </mc:Choice>
        </mc:AlternateContent>
        <mc:AlternateContent xmlns:mc="http://schemas.openxmlformats.org/markup-compatibility/2006">
          <mc:Choice Requires="x14">
            <control shapeId="379960" r:id="rId59" name="Check Box 56">
              <controlPr defaultSize="0" autoFill="0" autoLine="0" autoPict="0">
                <anchor moveWithCells="1">
                  <from>
                    <xdr:col>4</xdr:col>
                    <xdr:colOff>28575</xdr:colOff>
                    <xdr:row>38</xdr:row>
                    <xdr:rowOff>200025</xdr:rowOff>
                  </from>
                  <to>
                    <xdr:col>5</xdr:col>
                    <xdr:colOff>0</xdr:colOff>
                    <xdr:row>40</xdr:row>
                    <xdr:rowOff>47625</xdr:rowOff>
                  </to>
                </anchor>
              </controlPr>
            </control>
          </mc:Choice>
        </mc:AlternateContent>
        <mc:AlternateContent xmlns:mc="http://schemas.openxmlformats.org/markup-compatibility/2006">
          <mc:Choice Requires="x14">
            <control shapeId="379961" r:id="rId60" name="Check Box 57">
              <controlPr defaultSize="0" autoFill="0" autoLine="0" autoPict="0">
                <anchor moveWithCells="1">
                  <from>
                    <xdr:col>5</xdr:col>
                    <xdr:colOff>28575</xdr:colOff>
                    <xdr:row>38</xdr:row>
                    <xdr:rowOff>200025</xdr:rowOff>
                  </from>
                  <to>
                    <xdr:col>6</xdr:col>
                    <xdr:colOff>0</xdr:colOff>
                    <xdr:row>40</xdr:row>
                    <xdr:rowOff>47625</xdr:rowOff>
                  </to>
                </anchor>
              </controlPr>
            </control>
          </mc:Choice>
        </mc:AlternateContent>
        <mc:AlternateContent xmlns:mc="http://schemas.openxmlformats.org/markup-compatibility/2006">
          <mc:Choice Requires="x14">
            <control shapeId="379962" r:id="rId61" name="Check Box 58">
              <controlPr defaultSize="0" autoFill="0" autoLine="0" autoPict="0">
                <anchor moveWithCells="1">
                  <from>
                    <xdr:col>6</xdr:col>
                    <xdr:colOff>28575</xdr:colOff>
                    <xdr:row>38</xdr:row>
                    <xdr:rowOff>200025</xdr:rowOff>
                  </from>
                  <to>
                    <xdr:col>7</xdr:col>
                    <xdr:colOff>0</xdr:colOff>
                    <xdr:row>40</xdr:row>
                    <xdr:rowOff>47625</xdr:rowOff>
                  </to>
                </anchor>
              </controlPr>
            </control>
          </mc:Choice>
        </mc:AlternateContent>
        <mc:AlternateContent xmlns:mc="http://schemas.openxmlformats.org/markup-compatibility/2006">
          <mc:Choice Requires="x14">
            <control shapeId="379963" r:id="rId62" name="Check Box 59">
              <controlPr defaultSize="0" autoFill="0" autoLine="0" autoPict="0">
                <anchor moveWithCells="1">
                  <from>
                    <xdr:col>7</xdr:col>
                    <xdr:colOff>28575</xdr:colOff>
                    <xdr:row>38</xdr:row>
                    <xdr:rowOff>200025</xdr:rowOff>
                  </from>
                  <to>
                    <xdr:col>8</xdr:col>
                    <xdr:colOff>0</xdr:colOff>
                    <xdr:row>40</xdr:row>
                    <xdr:rowOff>47625</xdr:rowOff>
                  </to>
                </anchor>
              </controlPr>
            </control>
          </mc:Choice>
        </mc:AlternateContent>
        <mc:AlternateContent xmlns:mc="http://schemas.openxmlformats.org/markup-compatibility/2006">
          <mc:Choice Requires="x14">
            <control shapeId="379964" r:id="rId63" name="Check Box 60">
              <controlPr defaultSize="0" autoFill="0" autoLine="0" autoPict="0">
                <anchor moveWithCells="1">
                  <from>
                    <xdr:col>8</xdr:col>
                    <xdr:colOff>28575</xdr:colOff>
                    <xdr:row>38</xdr:row>
                    <xdr:rowOff>200025</xdr:rowOff>
                  </from>
                  <to>
                    <xdr:col>9</xdr:col>
                    <xdr:colOff>0</xdr:colOff>
                    <xdr:row>40</xdr:row>
                    <xdr:rowOff>47625</xdr:rowOff>
                  </to>
                </anchor>
              </controlPr>
            </control>
          </mc:Choice>
        </mc:AlternateContent>
        <mc:AlternateContent xmlns:mc="http://schemas.openxmlformats.org/markup-compatibility/2006">
          <mc:Choice Requires="x14">
            <control shapeId="379965" r:id="rId64" name="Check Box 61">
              <controlPr defaultSize="0" autoFill="0" autoLine="0" autoPict="0">
                <anchor moveWithCells="1">
                  <from>
                    <xdr:col>4</xdr:col>
                    <xdr:colOff>28575</xdr:colOff>
                    <xdr:row>40</xdr:row>
                    <xdr:rowOff>200025</xdr:rowOff>
                  </from>
                  <to>
                    <xdr:col>5</xdr:col>
                    <xdr:colOff>0</xdr:colOff>
                    <xdr:row>42</xdr:row>
                    <xdr:rowOff>47625</xdr:rowOff>
                  </to>
                </anchor>
              </controlPr>
            </control>
          </mc:Choice>
        </mc:AlternateContent>
        <mc:AlternateContent xmlns:mc="http://schemas.openxmlformats.org/markup-compatibility/2006">
          <mc:Choice Requires="x14">
            <control shapeId="379966" r:id="rId65" name="Check Box 62">
              <controlPr defaultSize="0" autoFill="0" autoLine="0" autoPict="0">
                <anchor moveWithCells="1">
                  <from>
                    <xdr:col>5</xdr:col>
                    <xdr:colOff>28575</xdr:colOff>
                    <xdr:row>40</xdr:row>
                    <xdr:rowOff>200025</xdr:rowOff>
                  </from>
                  <to>
                    <xdr:col>6</xdr:col>
                    <xdr:colOff>0</xdr:colOff>
                    <xdr:row>42</xdr:row>
                    <xdr:rowOff>47625</xdr:rowOff>
                  </to>
                </anchor>
              </controlPr>
            </control>
          </mc:Choice>
        </mc:AlternateContent>
        <mc:AlternateContent xmlns:mc="http://schemas.openxmlformats.org/markup-compatibility/2006">
          <mc:Choice Requires="x14">
            <control shapeId="379967" r:id="rId66" name="Check Box 63">
              <controlPr defaultSize="0" autoFill="0" autoLine="0" autoPict="0">
                <anchor moveWithCells="1">
                  <from>
                    <xdr:col>6</xdr:col>
                    <xdr:colOff>28575</xdr:colOff>
                    <xdr:row>40</xdr:row>
                    <xdr:rowOff>200025</xdr:rowOff>
                  </from>
                  <to>
                    <xdr:col>7</xdr:col>
                    <xdr:colOff>0</xdr:colOff>
                    <xdr:row>42</xdr:row>
                    <xdr:rowOff>47625</xdr:rowOff>
                  </to>
                </anchor>
              </controlPr>
            </control>
          </mc:Choice>
        </mc:AlternateContent>
        <mc:AlternateContent xmlns:mc="http://schemas.openxmlformats.org/markup-compatibility/2006">
          <mc:Choice Requires="x14">
            <control shapeId="379968" r:id="rId67" name="Check Box 64">
              <controlPr defaultSize="0" autoFill="0" autoLine="0" autoPict="0">
                <anchor moveWithCells="1">
                  <from>
                    <xdr:col>7</xdr:col>
                    <xdr:colOff>28575</xdr:colOff>
                    <xdr:row>40</xdr:row>
                    <xdr:rowOff>200025</xdr:rowOff>
                  </from>
                  <to>
                    <xdr:col>8</xdr:col>
                    <xdr:colOff>0</xdr:colOff>
                    <xdr:row>42</xdr:row>
                    <xdr:rowOff>47625</xdr:rowOff>
                  </to>
                </anchor>
              </controlPr>
            </control>
          </mc:Choice>
        </mc:AlternateContent>
        <mc:AlternateContent xmlns:mc="http://schemas.openxmlformats.org/markup-compatibility/2006">
          <mc:Choice Requires="x14">
            <control shapeId="379969" r:id="rId68" name="Check Box 65">
              <controlPr defaultSize="0" autoFill="0" autoLine="0" autoPict="0">
                <anchor moveWithCells="1">
                  <from>
                    <xdr:col>8</xdr:col>
                    <xdr:colOff>28575</xdr:colOff>
                    <xdr:row>40</xdr:row>
                    <xdr:rowOff>200025</xdr:rowOff>
                  </from>
                  <to>
                    <xdr:col>9</xdr:col>
                    <xdr:colOff>0</xdr:colOff>
                    <xdr:row>42</xdr:row>
                    <xdr:rowOff>47625</xdr:rowOff>
                  </to>
                </anchor>
              </controlPr>
            </control>
          </mc:Choice>
        </mc:AlternateContent>
        <mc:AlternateContent xmlns:mc="http://schemas.openxmlformats.org/markup-compatibility/2006">
          <mc:Choice Requires="x14">
            <control shapeId="379970" r:id="rId69" name="Check Box 66">
              <controlPr defaultSize="0" autoFill="0" autoLine="0" autoPict="0">
                <anchor moveWithCells="1">
                  <from>
                    <xdr:col>4</xdr:col>
                    <xdr:colOff>28575</xdr:colOff>
                    <xdr:row>42</xdr:row>
                    <xdr:rowOff>200025</xdr:rowOff>
                  </from>
                  <to>
                    <xdr:col>5</xdr:col>
                    <xdr:colOff>0</xdr:colOff>
                    <xdr:row>44</xdr:row>
                    <xdr:rowOff>47625</xdr:rowOff>
                  </to>
                </anchor>
              </controlPr>
            </control>
          </mc:Choice>
        </mc:AlternateContent>
        <mc:AlternateContent xmlns:mc="http://schemas.openxmlformats.org/markup-compatibility/2006">
          <mc:Choice Requires="x14">
            <control shapeId="379971" r:id="rId70" name="Check Box 67">
              <controlPr defaultSize="0" autoFill="0" autoLine="0" autoPict="0">
                <anchor moveWithCells="1">
                  <from>
                    <xdr:col>5</xdr:col>
                    <xdr:colOff>28575</xdr:colOff>
                    <xdr:row>42</xdr:row>
                    <xdr:rowOff>200025</xdr:rowOff>
                  </from>
                  <to>
                    <xdr:col>6</xdr:col>
                    <xdr:colOff>0</xdr:colOff>
                    <xdr:row>44</xdr:row>
                    <xdr:rowOff>47625</xdr:rowOff>
                  </to>
                </anchor>
              </controlPr>
            </control>
          </mc:Choice>
        </mc:AlternateContent>
        <mc:AlternateContent xmlns:mc="http://schemas.openxmlformats.org/markup-compatibility/2006">
          <mc:Choice Requires="x14">
            <control shapeId="379972" r:id="rId71" name="Check Box 68">
              <controlPr defaultSize="0" autoFill="0" autoLine="0" autoPict="0">
                <anchor moveWithCells="1">
                  <from>
                    <xdr:col>6</xdr:col>
                    <xdr:colOff>28575</xdr:colOff>
                    <xdr:row>42</xdr:row>
                    <xdr:rowOff>200025</xdr:rowOff>
                  </from>
                  <to>
                    <xdr:col>7</xdr:col>
                    <xdr:colOff>0</xdr:colOff>
                    <xdr:row>44</xdr:row>
                    <xdr:rowOff>47625</xdr:rowOff>
                  </to>
                </anchor>
              </controlPr>
            </control>
          </mc:Choice>
        </mc:AlternateContent>
        <mc:AlternateContent xmlns:mc="http://schemas.openxmlformats.org/markup-compatibility/2006">
          <mc:Choice Requires="x14">
            <control shapeId="379973" r:id="rId72" name="Check Box 69">
              <controlPr defaultSize="0" autoFill="0" autoLine="0" autoPict="0">
                <anchor moveWithCells="1">
                  <from>
                    <xdr:col>7</xdr:col>
                    <xdr:colOff>28575</xdr:colOff>
                    <xdr:row>42</xdr:row>
                    <xdr:rowOff>200025</xdr:rowOff>
                  </from>
                  <to>
                    <xdr:col>8</xdr:col>
                    <xdr:colOff>0</xdr:colOff>
                    <xdr:row>44</xdr:row>
                    <xdr:rowOff>47625</xdr:rowOff>
                  </to>
                </anchor>
              </controlPr>
            </control>
          </mc:Choice>
        </mc:AlternateContent>
        <mc:AlternateContent xmlns:mc="http://schemas.openxmlformats.org/markup-compatibility/2006">
          <mc:Choice Requires="x14">
            <control shapeId="379974" r:id="rId73" name="Check Box 70">
              <controlPr defaultSize="0" autoFill="0" autoLine="0" autoPict="0">
                <anchor moveWithCells="1">
                  <from>
                    <xdr:col>8</xdr:col>
                    <xdr:colOff>28575</xdr:colOff>
                    <xdr:row>42</xdr:row>
                    <xdr:rowOff>200025</xdr:rowOff>
                  </from>
                  <to>
                    <xdr:col>9</xdr:col>
                    <xdr:colOff>0</xdr:colOff>
                    <xdr:row>44</xdr:row>
                    <xdr:rowOff>47625</xdr:rowOff>
                  </to>
                </anchor>
              </controlPr>
            </control>
          </mc:Choice>
        </mc:AlternateContent>
        <mc:AlternateContent xmlns:mc="http://schemas.openxmlformats.org/markup-compatibility/2006">
          <mc:Choice Requires="x14">
            <control shapeId="379975" r:id="rId74" name="Check Box 71">
              <controlPr defaultSize="0" autoFill="0" autoLine="0" autoPict="0">
                <anchor moveWithCells="1">
                  <from>
                    <xdr:col>4</xdr:col>
                    <xdr:colOff>28575</xdr:colOff>
                    <xdr:row>14</xdr:row>
                    <xdr:rowOff>971550</xdr:rowOff>
                  </from>
                  <to>
                    <xdr:col>5</xdr:col>
                    <xdr:colOff>0</xdr:colOff>
                    <xdr:row>16</xdr:row>
                    <xdr:rowOff>57150</xdr:rowOff>
                  </to>
                </anchor>
              </controlPr>
            </control>
          </mc:Choice>
        </mc:AlternateContent>
        <mc:AlternateContent xmlns:mc="http://schemas.openxmlformats.org/markup-compatibility/2006">
          <mc:Choice Requires="x14">
            <control shapeId="379976" r:id="rId75" name="Check Box 72">
              <controlPr defaultSize="0" autoFill="0" autoLine="0" autoPict="0">
                <anchor moveWithCells="1">
                  <from>
                    <xdr:col>5</xdr:col>
                    <xdr:colOff>28575</xdr:colOff>
                    <xdr:row>14</xdr:row>
                    <xdr:rowOff>971550</xdr:rowOff>
                  </from>
                  <to>
                    <xdr:col>6</xdr:col>
                    <xdr:colOff>0</xdr:colOff>
                    <xdr:row>16</xdr:row>
                    <xdr:rowOff>57150</xdr:rowOff>
                  </to>
                </anchor>
              </controlPr>
            </control>
          </mc:Choice>
        </mc:AlternateContent>
        <mc:AlternateContent xmlns:mc="http://schemas.openxmlformats.org/markup-compatibility/2006">
          <mc:Choice Requires="x14">
            <control shapeId="379977" r:id="rId76" name="Check Box 73">
              <controlPr defaultSize="0" autoFill="0" autoLine="0" autoPict="0">
                <anchor moveWithCells="1">
                  <from>
                    <xdr:col>6</xdr:col>
                    <xdr:colOff>28575</xdr:colOff>
                    <xdr:row>14</xdr:row>
                    <xdr:rowOff>971550</xdr:rowOff>
                  </from>
                  <to>
                    <xdr:col>7</xdr:col>
                    <xdr:colOff>0</xdr:colOff>
                    <xdr:row>16</xdr:row>
                    <xdr:rowOff>57150</xdr:rowOff>
                  </to>
                </anchor>
              </controlPr>
            </control>
          </mc:Choice>
        </mc:AlternateContent>
        <mc:AlternateContent xmlns:mc="http://schemas.openxmlformats.org/markup-compatibility/2006">
          <mc:Choice Requires="x14">
            <control shapeId="379978" r:id="rId77" name="Check Box 74">
              <controlPr defaultSize="0" autoFill="0" autoLine="0" autoPict="0">
                <anchor moveWithCells="1">
                  <from>
                    <xdr:col>7</xdr:col>
                    <xdr:colOff>28575</xdr:colOff>
                    <xdr:row>14</xdr:row>
                    <xdr:rowOff>971550</xdr:rowOff>
                  </from>
                  <to>
                    <xdr:col>8</xdr:col>
                    <xdr:colOff>0</xdr:colOff>
                    <xdr:row>16</xdr:row>
                    <xdr:rowOff>57150</xdr:rowOff>
                  </to>
                </anchor>
              </controlPr>
            </control>
          </mc:Choice>
        </mc:AlternateContent>
        <mc:AlternateContent xmlns:mc="http://schemas.openxmlformats.org/markup-compatibility/2006">
          <mc:Choice Requires="x14">
            <control shapeId="379979" r:id="rId78" name="Check Box 75">
              <controlPr defaultSize="0" autoFill="0" autoLine="0" autoPict="0">
                <anchor moveWithCells="1">
                  <from>
                    <xdr:col>8</xdr:col>
                    <xdr:colOff>28575</xdr:colOff>
                    <xdr:row>14</xdr:row>
                    <xdr:rowOff>971550</xdr:rowOff>
                  </from>
                  <to>
                    <xdr:col>9</xdr:col>
                    <xdr:colOff>0</xdr:colOff>
                    <xdr:row>16</xdr:row>
                    <xdr:rowOff>57150</xdr:rowOff>
                  </to>
                </anchor>
              </controlPr>
            </control>
          </mc:Choice>
        </mc:AlternateContent>
        <mc:AlternateContent xmlns:mc="http://schemas.openxmlformats.org/markup-compatibility/2006">
          <mc:Choice Requires="x14">
            <control shapeId="379980" r:id="rId79" name="Check Box 76">
              <controlPr defaultSize="0" autoFill="0" autoLine="0" autoPict="0">
                <anchor moveWithCells="1">
                  <from>
                    <xdr:col>12</xdr:col>
                    <xdr:colOff>28575</xdr:colOff>
                    <xdr:row>14</xdr:row>
                    <xdr:rowOff>971550</xdr:rowOff>
                  </from>
                  <to>
                    <xdr:col>12</xdr:col>
                    <xdr:colOff>247650</xdr:colOff>
                    <xdr:row>16</xdr:row>
                    <xdr:rowOff>57150</xdr:rowOff>
                  </to>
                </anchor>
              </controlPr>
            </control>
          </mc:Choice>
        </mc:AlternateContent>
        <mc:AlternateContent xmlns:mc="http://schemas.openxmlformats.org/markup-compatibility/2006">
          <mc:Choice Requires="x14">
            <control shapeId="379981" r:id="rId80" name="Check Box 77">
              <controlPr defaultSize="0" autoFill="0" autoLine="0" autoPict="0">
                <anchor moveWithCells="1">
                  <from>
                    <xdr:col>13</xdr:col>
                    <xdr:colOff>28575</xdr:colOff>
                    <xdr:row>14</xdr:row>
                    <xdr:rowOff>971550</xdr:rowOff>
                  </from>
                  <to>
                    <xdr:col>14</xdr:col>
                    <xdr:colOff>0</xdr:colOff>
                    <xdr:row>16</xdr:row>
                    <xdr:rowOff>57150</xdr:rowOff>
                  </to>
                </anchor>
              </controlPr>
            </control>
          </mc:Choice>
        </mc:AlternateContent>
        <mc:AlternateContent xmlns:mc="http://schemas.openxmlformats.org/markup-compatibility/2006">
          <mc:Choice Requires="x14">
            <control shapeId="379982" r:id="rId81" name="Check Box 78">
              <controlPr defaultSize="0" autoFill="0" autoLine="0" autoPict="0">
                <anchor moveWithCells="1">
                  <from>
                    <xdr:col>12</xdr:col>
                    <xdr:colOff>28575</xdr:colOff>
                    <xdr:row>16</xdr:row>
                    <xdr:rowOff>200025</xdr:rowOff>
                  </from>
                  <to>
                    <xdr:col>13</xdr:col>
                    <xdr:colOff>0</xdr:colOff>
                    <xdr:row>18</xdr:row>
                    <xdr:rowOff>47625</xdr:rowOff>
                  </to>
                </anchor>
              </controlPr>
            </control>
          </mc:Choice>
        </mc:AlternateContent>
        <mc:AlternateContent xmlns:mc="http://schemas.openxmlformats.org/markup-compatibility/2006">
          <mc:Choice Requires="x14">
            <control shapeId="379983" r:id="rId82" name="Check Box 79">
              <controlPr defaultSize="0" autoFill="0" autoLine="0" autoPict="0">
                <anchor moveWithCells="1">
                  <from>
                    <xdr:col>13</xdr:col>
                    <xdr:colOff>28575</xdr:colOff>
                    <xdr:row>16</xdr:row>
                    <xdr:rowOff>200025</xdr:rowOff>
                  </from>
                  <to>
                    <xdr:col>14</xdr:col>
                    <xdr:colOff>0</xdr:colOff>
                    <xdr:row>18</xdr:row>
                    <xdr:rowOff>47625</xdr:rowOff>
                  </to>
                </anchor>
              </controlPr>
            </control>
          </mc:Choice>
        </mc:AlternateContent>
        <mc:AlternateContent xmlns:mc="http://schemas.openxmlformats.org/markup-compatibility/2006">
          <mc:Choice Requires="x14">
            <control shapeId="379984" r:id="rId83" name="Check Box 80">
              <controlPr defaultSize="0" autoFill="0" autoLine="0" autoPict="0">
                <anchor moveWithCells="1">
                  <from>
                    <xdr:col>12</xdr:col>
                    <xdr:colOff>28575</xdr:colOff>
                    <xdr:row>18</xdr:row>
                    <xdr:rowOff>200025</xdr:rowOff>
                  </from>
                  <to>
                    <xdr:col>13</xdr:col>
                    <xdr:colOff>0</xdr:colOff>
                    <xdr:row>20</xdr:row>
                    <xdr:rowOff>47625</xdr:rowOff>
                  </to>
                </anchor>
              </controlPr>
            </control>
          </mc:Choice>
        </mc:AlternateContent>
        <mc:AlternateContent xmlns:mc="http://schemas.openxmlformats.org/markup-compatibility/2006">
          <mc:Choice Requires="x14">
            <control shapeId="379985" r:id="rId84" name="Check Box 81">
              <controlPr defaultSize="0" autoFill="0" autoLine="0" autoPict="0">
                <anchor moveWithCells="1">
                  <from>
                    <xdr:col>13</xdr:col>
                    <xdr:colOff>28575</xdr:colOff>
                    <xdr:row>18</xdr:row>
                    <xdr:rowOff>200025</xdr:rowOff>
                  </from>
                  <to>
                    <xdr:col>14</xdr:col>
                    <xdr:colOff>0</xdr:colOff>
                    <xdr:row>20</xdr:row>
                    <xdr:rowOff>47625</xdr:rowOff>
                  </to>
                </anchor>
              </controlPr>
            </control>
          </mc:Choice>
        </mc:AlternateContent>
        <mc:AlternateContent xmlns:mc="http://schemas.openxmlformats.org/markup-compatibility/2006">
          <mc:Choice Requires="x14">
            <control shapeId="379986" r:id="rId85" name="Check Box 82">
              <controlPr defaultSize="0" autoFill="0" autoLine="0" autoPict="0">
                <anchor moveWithCells="1">
                  <from>
                    <xdr:col>12</xdr:col>
                    <xdr:colOff>28575</xdr:colOff>
                    <xdr:row>20</xdr:row>
                    <xdr:rowOff>200025</xdr:rowOff>
                  </from>
                  <to>
                    <xdr:col>13</xdr:col>
                    <xdr:colOff>0</xdr:colOff>
                    <xdr:row>22</xdr:row>
                    <xdr:rowOff>47625</xdr:rowOff>
                  </to>
                </anchor>
              </controlPr>
            </control>
          </mc:Choice>
        </mc:AlternateContent>
        <mc:AlternateContent xmlns:mc="http://schemas.openxmlformats.org/markup-compatibility/2006">
          <mc:Choice Requires="x14">
            <control shapeId="379987" r:id="rId86" name="Check Box 83">
              <controlPr defaultSize="0" autoFill="0" autoLine="0" autoPict="0">
                <anchor moveWithCells="1">
                  <from>
                    <xdr:col>13</xdr:col>
                    <xdr:colOff>28575</xdr:colOff>
                    <xdr:row>20</xdr:row>
                    <xdr:rowOff>200025</xdr:rowOff>
                  </from>
                  <to>
                    <xdr:col>14</xdr:col>
                    <xdr:colOff>0</xdr:colOff>
                    <xdr:row>22</xdr:row>
                    <xdr:rowOff>47625</xdr:rowOff>
                  </to>
                </anchor>
              </controlPr>
            </control>
          </mc:Choice>
        </mc:AlternateContent>
        <mc:AlternateContent xmlns:mc="http://schemas.openxmlformats.org/markup-compatibility/2006">
          <mc:Choice Requires="x14">
            <control shapeId="379988" r:id="rId87" name="Check Box 84">
              <controlPr defaultSize="0" autoFill="0" autoLine="0" autoPict="0">
                <anchor moveWithCells="1">
                  <from>
                    <xdr:col>12</xdr:col>
                    <xdr:colOff>28575</xdr:colOff>
                    <xdr:row>22</xdr:row>
                    <xdr:rowOff>200025</xdr:rowOff>
                  </from>
                  <to>
                    <xdr:col>13</xdr:col>
                    <xdr:colOff>0</xdr:colOff>
                    <xdr:row>24</xdr:row>
                    <xdr:rowOff>47625</xdr:rowOff>
                  </to>
                </anchor>
              </controlPr>
            </control>
          </mc:Choice>
        </mc:AlternateContent>
        <mc:AlternateContent xmlns:mc="http://schemas.openxmlformats.org/markup-compatibility/2006">
          <mc:Choice Requires="x14">
            <control shapeId="379989" r:id="rId88" name="Check Box 85">
              <controlPr defaultSize="0" autoFill="0" autoLine="0" autoPict="0">
                <anchor moveWithCells="1">
                  <from>
                    <xdr:col>13</xdr:col>
                    <xdr:colOff>28575</xdr:colOff>
                    <xdr:row>22</xdr:row>
                    <xdr:rowOff>200025</xdr:rowOff>
                  </from>
                  <to>
                    <xdr:col>14</xdr:col>
                    <xdr:colOff>0</xdr:colOff>
                    <xdr:row>24</xdr:row>
                    <xdr:rowOff>47625</xdr:rowOff>
                  </to>
                </anchor>
              </controlPr>
            </control>
          </mc:Choice>
        </mc:AlternateContent>
        <mc:AlternateContent xmlns:mc="http://schemas.openxmlformats.org/markup-compatibility/2006">
          <mc:Choice Requires="x14">
            <control shapeId="379990" r:id="rId89" name="Check Box 86">
              <controlPr defaultSize="0" autoFill="0" autoLine="0" autoPict="0">
                <anchor moveWithCells="1">
                  <from>
                    <xdr:col>12</xdr:col>
                    <xdr:colOff>28575</xdr:colOff>
                    <xdr:row>24</xdr:row>
                    <xdr:rowOff>200025</xdr:rowOff>
                  </from>
                  <to>
                    <xdr:col>13</xdr:col>
                    <xdr:colOff>0</xdr:colOff>
                    <xdr:row>26</xdr:row>
                    <xdr:rowOff>47625</xdr:rowOff>
                  </to>
                </anchor>
              </controlPr>
            </control>
          </mc:Choice>
        </mc:AlternateContent>
        <mc:AlternateContent xmlns:mc="http://schemas.openxmlformats.org/markup-compatibility/2006">
          <mc:Choice Requires="x14">
            <control shapeId="379991" r:id="rId90" name="Check Box 87">
              <controlPr defaultSize="0" autoFill="0" autoLine="0" autoPict="0">
                <anchor moveWithCells="1">
                  <from>
                    <xdr:col>13</xdr:col>
                    <xdr:colOff>28575</xdr:colOff>
                    <xdr:row>24</xdr:row>
                    <xdr:rowOff>200025</xdr:rowOff>
                  </from>
                  <to>
                    <xdr:col>14</xdr:col>
                    <xdr:colOff>0</xdr:colOff>
                    <xdr:row>26</xdr:row>
                    <xdr:rowOff>47625</xdr:rowOff>
                  </to>
                </anchor>
              </controlPr>
            </control>
          </mc:Choice>
        </mc:AlternateContent>
        <mc:AlternateContent xmlns:mc="http://schemas.openxmlformats.org/markup-compatibility/2006">
          <mc:Choice Requires="x14">
            <control shapeId="379992" r:id="rId91" name="Check Box 88">
              <controlPr defaultSize="0" autoFill="0" autoLine="0" autoPict="0">
                <anchor moveWithCells="1">
                  <from>
                    <xdr:col>12</xdr:col>
                    <xdr:colOff>28575</xdr:colOff>
                    <xdr:row>26</xdr:row>
                    <xdr:rowOff>200025</xdr:rowOff>
                  </from>
                  <to>
                    <xdr:col>13</xdr:col>
                    <xdr:colOff>0</xdr:colOff>
                    <xdr:row>28</xdr:row>
                    <xdr:rowOff>47625</xdr:rowOff>
                  </to>
                </anchor>
              </controlPr>
            </control>
          </mc:Choice>
        </mc:AlternateContent>
        <mc:AlternateContent xmlns:mc="http://schemas.openxmlformats.org/markup-compatibility/2006">
          <mc:Choice Requires="x14">
            <control shapeId="379993" r:id="rId92" name="Check Box 89">
              <controlPr defaultSize="0" autoFill="0" autoLine="0" autoPict="0">
                <anchor moveWithCells="1">
                  <from>
                    <xdr:col>13</xdr:col>
                    <xdr:colOff>28575</xdr:colOff>
                    <xdr:row>26</xdr:row>
                    <xdr:rowOff>200025</xdr:rowOff>
                  </from>
                  <to>
                    <xdr:col>14</xdr:col>
                    <xdr:colOff>0</xdr:colOff>
                    <xdr:row>28</xdr:row>
                    <xdr:rowOff>47625</xdr:rowOff>
                  </to>
                </anchor>
              </controlPr>
            </control>
          </mc:Choice>
        </mc:AlternateContent>
        <mc:AlternateContent xmlns:mc="http://schemas.openxmlformats.org/markup-compatibility/2006">
          <mc:Choice Requires="x14">
            <control shapeId="379994" r:id="rId93" name="Check Box 90">
              <controlPr defaultSize="0" autoFill="0" autoLine="0" autoPict="0">
                <anchor moveWithCells="1">
                  <from>
                    <xdr:col>12</xdr:col>
                    <xdr:colOff>28575</xdr:colOff>
                    <xdr:row>28</xdr:row>
                    <xdr:rowOff>200025</xdr:rowOff>
                  </from>
                  <to>
                    <xdr:col>13</xdr:col>
                    <xdr:colOff>0</xdr:colOff>
                    <xdr:row>30</xdr:row>
                    <xdr:rowOff>47625</xdr:rowOff>
                  </to>
                </anchor>
              </controlPr>
            </control>
          </mc:Choice>
        </mc:AlternateContent>
        <mc:AlternateContent xmlns:mc="http://schemas.openxmlformats.org/markup-compatibility/2006">
          <mc:Choice Requires="x14">
            <control shapeId="379995" r:id="rId94" name="Check Box 91">
              <controlPr defaultSize="0" autoFill="0" autoLine="0" autoPict="0">
                <anchor moveWithCells="1">
                  <from>
                    <xdr:col>13</xdr:col>
                    <xdr:colOff>28575</xdr:colOff>
                    <xdr:row>28</xdr:row>
                    <xdr:rowOff>200025</xdr:rowOff>
                  </from>
                  <to>
                    <xdr:col>14</xdr:col>
                    <xdr:colOff>0</xdr:colOff>
                    <xdr:row>30</xdr:row>
                    <xdr:rowOff>47625</xdr:rowOff>
                  </to>
                </anchor>
              </controlPr>
            </control>
          </mc:Choice>
        </mc:AlternateContent>
        <mc:AlternateContent xmlns:mc="http://schemas.openxmlformats.org/markup-compatibility/2006">
          <mc:Choice Requires="x14">
            <control shapeId="379996" r:id="rId95" name="Check Box 92">
              <controlPr defaultSize="0" autoFill="0" autoLine="0" autoPict="0">
                <anchor moveWithCells="1">
                  <from>
                    <xdr:col>12</xdr:col>
                    <xdr:colOff>28575</xdr:colOff>
                    <xdr:row>30</xdr:row>
                    <xdr:rowOff>200025</xdr:rowOff>
                  </from>
                  <to>
                    <xdr:col>13</xdr:col>
                    <xdr:colOff>0</xdr:colOff>
                    <xdr:row>32</xdr:row>
                    <xdr:rowOff>47625</xdr:rowOff>
                  </to>
                </anchor>
              </controlPr>
            </control>
          </mc:Choice>
        </mc:AlternateContent>
        <mc:AlternateContent xmlns:mc="http://schemas.openxmlformats.org/markup-compatibility/2006">
          <mc:Choice Requires="x14">
            <control shapeId="379997" r:id="rId96" name="Check Box 93">
              <controlPr defaultSize="0" autoFill="0" autoLine="0" autoPict="0">
                <anchor moveWithCells="1">
                  <from>
                    <xdr:col>13</xdr:col>
                    <xdr:colOff>28575</xdr:colOff>
                    <xdr:row>30</xdr:row>
                    <xdr:rowOff>200025</xdr:rowOff>
                  </from>
                  <to>
                    <xdr:col>14</xdr:col>
                    <xdr:colOff>0</xdr:colOff>
                    <xdr:row>32</xdr:row>
                    <xdr:rowOff>47625</xdr:rowOff>
                  </to>
                </anchor>
              </controlPr>
            </control>
          </mc:Choice>
        </mc:AlternateContent>
        <mc:AlternateContent xmlns:mc="http://schemas.openxmlformats.org/markup-compatibility/2006">
          <mc:Choice Requires="x14">
            <control shapeId="379998" r:id="rId97" name="Check Box 94">
              <controlPr defaultSize="0" autoFill="0" autoLine="0" autoPict="0">
                <anchor moveWithCells="1">
                  <from>
                    <xdr:col>12</xdr:col>
                    <xdr:colOff>28575</xdr:colOff>
                    <xdr:row>32</xdr:row>
                    <xdr:rowOff>200025</xdr:rowOff>
                  </from>
                  <to>
                    <xdr:col>13</xdr:col>
                    <xdr:colOff>0</xdr:colOff>
                    <xdr:row>34</xdr:row>
                    <xdr:rowOff>47625</xdr:rowOff>
                  </to>
                </anchor>
              </controlPr>
            </control>
          </mc:Choice>
        </mc:AlternateContent>
        <mc:AlternateContent xmlns:mc="http://schemas.openxmlformats.org/markup-compatibility/2006">
          <mc:Choice Requires="x14">
            <control shapeId="379999" r:id="rId98" name="Check Box 95">
              <controlPr defaultSize="0" autoFill="0" autoLine="0" autoPict="0">
                <anchor moveWithCells="1">
                  <from>
                    <xdr:col>13</xdr:col>
                    <xdr:colOff>28575</xdr:colOff>
                    <xdr:row>32</xdr:row>
                    <xdr:rowOff>200025</xdr:rowOff>
                  </from>
                  <to>
                    <xdr:col>14</xdr:col>
                    <xdr:colOff>0</xdr:colOff>
                    <xdr:row>34</xdr:row>
                    <xdr:rowOff>47625</xdr:rowOff>
                  </to>
                </anchor>
              </controlPr>
            </control>
          </mc:Choice>
        </mc:AlternateContent>
        <mc:AlternateContent xmlns:mc="http://schemas.openxmlformats.org/markup-compatibility/2006">
          <mc:Choice Requires="x14">
            <control shapeId="380000" r:id="rId99" name="Check Box 96">
              <controlPr defaultSize="0" autoFill="0" autoLine="0" autoPict="0">
                <anchor moveWithCells="1">
                  <from>
                    <xdr:col>12</xdr:col>
                    <xdr:colOff>28575</xdr:colOff>
                    <xdr:row>34</xdr:row>
                    <xdr:rowOff>200025</xdr:rowOff>
                  </from>
                  <to>
                    <xdr:col>13</xdr:col>
                    <xdr:colOff>0</xdr:colOff>
                    <xdr:row>36</xdr:row>
                    <xdr:rowOff>47625</xdr:rowOff>
                  </to>
                </anchor>
              </controlPr>
            </control>
          </mc:Choice>
        </mc:AlternateContent>
        <mc:AlternateContent xmlns:mc="http://schemas.openxmlformats.org/markup-compatibility/2006">
          <mc:Choice Requires="x14">
            <control shapeId="380001" r:id="rId100" name="Check Box 97">
              <controlPr defaultSize="0" autoFill="0" autoLine="0" autoPict="0">
                <anchor moveWithCells="1">
                  <from>
                    <xdr:col>13</xdr:col>
                    <xdr:colOff>28575</xdr:colOff>
                    <xdr:row>34</xdr:row>
                    <xdr:rowOff>200025</xdr:rowOff>
                  </from>
                  <to>
                    <xdr:col>14</xdr:col>
                    <xdr:colOff>0</xdr:colOff>
                    <xdr:row>36</xdr:row>
                    <xdr:rowOff>47625</xdr:rowOff>
                  </to>
                </anchor>
              </controlPr>
            </control>
          </mc:Choice>
        </mc:AlternateContent>
        <mc:AlternateContent xmlns:mc="http://schemas.openxmlformats.org/markup-compatibility/2006">
          <mc:Choice Requires="x14">
            <control shapeId="380002" r:id="rId101" name="Check Box 98">
              <controlPr defaultSize="0" autoFill="0" autoLine="0" autoPict="0">
                <anchor moveWithCells="1">
                  <from>
                    <xdr:col>12</xdr:col>
                    <xdr:colOff>28575</xdr:colOff>
                    <xdr:row>36</xdr:row>
                    <xdr:rowOff>200025</xdr:rowOff>
                  </from>
                  <to>
                    <xdr:col>13</xdr:col>
                    <xdr:colOff>0</xdr:colOff>
                    <xdr:row>38</xdr:row>
                    <xdr:rowOff>47625</xdr:rowOff>
                  </to>
                </anchor>
              </controlPr>
            </control>
          </mc:Choice>
        </mc:AlternateContent>
        <mc:AlternateContent xmlns:mc="http://schemas.openxmlformats.org/markup-compatibility/2006">
          <mc:Choice Requires="x14">
            <control shapeId="380003" r:id="rId102" name="Check Box 99">
              <controlPr defaultSize="0" autoFill="0" autoLine="0" autoPict="0">
                <anchor moveWithCells="1">
                  <from>
                    <xdr:col>13</xdr:col>
                    <xdr:colOff>28575</xdr:colOff>
                    <xdr:row>36</xdr:row>
                    <xdr:rowOff>200025</xdr:rowOff>
                  </from>
                  <to>
                    <xdr:col>14</xdr:col>
                    <xdr:colOff>0</xdr:colOff>
                    <xdr:row>38</xdr:row>
                    <xdr:rowOff>47625</xdr:rowOff>
                  </to>
                </anchor>
              </controlPr>
            </control>
          </mc:Choice>
        </mc:AlternateContent>
        <mc:AlternateContent xmlns:mc="http://schemas.openxmlformats.org/markup-compatibility/2006">
          <mc:Choice Requires="x14">
            <control shapeId="380004" r:id="rId103" name="Check Box 100">
              <controlPr defaultSize="0" autoFill="0" autoLine="0" autoPict="0">
                <anchor moveWithCells="1">
                  <from>
                    <xdr:col>12</xdr:col>
                    <xdr:colOff>28575</xdr:colOff>
                    <xdr:row>38</xdr:row>
                    <xdr:rowOff>200025</xdr:rowOff>
                  </from>
                  <to>
                    <xdr:col>13</xdr:col>
                    <xdr:colOff>0</xdr:colOff>
                    <xdr:row>40</xdr:row>
                    <xdr:rowOff>47625</xdr:rowOff>
                  </to>
                </anchor>
              </controlPr>
            </control>
          </mc:Choice>
        </mc:AlternateContent>
        <mc:AlternateContent xmlns:mc="http://schemas.openxmlformats.org/markup-compatibility/2006">
          <mc:Choice Requires="x14">
            <control shapeId="380005" r:id="rId104" name="Check Box 101">
              <controlPr defaultSize="0" autoFill="0" autoLine="0" autoPict="0">
                <anchor moveWithCells="1">
                  <from>
                    <xdr:col>13</xdr:col>
                    <xdr:colOff>28575</xdr:colOff>
                    <xdr:row>38</xdr:row>
                    <xdr:rowOff>200025</xdr:rowOff>
                  </from>
                  <to>
                    <xdr:col>14</xdr:col>
                    <xdr:colOff>0</xdr:colOff>
                    <xdr:row>40</xdr:row>
                    <xdr:rowOff>47625</xdr:rowOff>
                  </to>
                </anchor>
              </controlPr>
            </control>
          </mc:Choice>
        </mc:AlternateContent>
        <mc:AlternateContent xmlns:mc="http://schemas.openxmlformats.org/markup-compatibility/2006">
          <mc:Choice Requires="x14">
            <control shapeId="380006" r:id="rId105" name="Check Box 102">
              <controlPr defaultSize="0" autoFill="0" autoLine="0" autoPict="0">
                <anchor moveWithCells="1">
                  <from>
                    <xdr:col>12</xdr:col>
                    <xdr:colOff>28575</xdr:colOff>
                    <xdr:row>40</xdr:row>
                    <xdr:rowOff>200025</xdr:rowOff>
                  </from>
                  <to>
                    <xdr:col>13</xdr:col>
                    <xdr:colOff>0</xdr:colOff>
                    <xdr:row>42</xdr:row>
                    <xdr:rowOff>47625</xdr:rowOff>
                  </to>
                </anchor>
              </controlPr>
            </control>
          </mc:Choice>
        </mc:AlternateContent>
        <mc:AlternateContent xmlns:mc="http://schemas.openxmlformats.org/markup-compatibility/2006">
          <mc:Choice Requires="x14">
            <control shapeId="380007" r:id="rId106" name="Check Box 103">
              <controlPr defaultSize="0" autoFill="0" autoLine="0" autoPict="0">
                <anchor moveWithCells="1">
                  <from>
                    <xdr:col>13</xdr:col>
                    <xdr:colOff>28575</xdr:colOff>
                    <xdr:row>40</xdr:row>
                    <xdr:rowOff>200025</xdr:rowOff>
                  </from>
                  <to>
                    <xdr:col>14</xdr:col>
                    <xdr:colOff>0</xdr:colOff>
                    <xdr:row>42</xdr:row>
                    <xdr:rowOff>47625</xdr:rowOff>
                  </to>
                </anchor>
              </controlPr>
            </control>
          </mc:Choice>
        </mc:AlternateContent>
        <mc:AlternateContent xmlns:mc="http://schemas.openxmlformats.org/markup-compatibility/2006">
          <mc:Choice Requires="x14">
            <control shapeId="380008" r:id="rId107" name="Check Box 104">
              <controlPr defaultSize="0" autoFill="0" autoLine="0" autoPict="0">
                <anchor moveWithCells="1">
                  <from>
                    <xdr:col>12</xdr:col>
                    <xdr:colOff>28575</xdr:colOff>
                    <xdr:row>42</xdr:row>
                    <xdr:rowOff>200025</xdr:rowOff>
                  </from>
                  <to>
                    <xdr:col>13</xdr:col>
                    <xdr:colOff>0</xdr:colOff>
                    <xdr:row>44</xdr:row>
                    <xdr:rowOff>47625</xdr:rowOff>
                  </to>
                </anchor>
              </controlPr>
            </control>
          </mc:Choice>
        </mc:AlternateContent>
        <mc:AlternateContent xmlns:mc="http://schemas.openxmlformats.org/markup-compatibility/2006">
          <mc:Choice Requires="x14">
            <control shapeId="380009" r:id="rId108" name="Check Box 105">
              <controlPr defaultSize="0" autoFill="0" autoLine="0" autoPict="0">
                <anchor moveWithCells="1">
                  <from>
                    <xdr:col>13</xdr:col>
                    <xdr:colOff>28575</xdr:colOff>
                    <xdr:row>42</xdr:row>
                    <xdr:rowOff>200025</xdr:rowOff>
                  </from>
                  <to>
                    <xdr:col>14</xdr:col>
                    <xdr:colOff>0</xdr:colOff>
                    <xdr:row>44</xdr:row>
                    <xdr:rowOff>47625</xdr:rowOff>
                  </to>
                </anchor>
              </controlPr>
            </control>
          </mc:Choice>
        </mc:AlternateContent>
        <mc:AlternateContent xmlns:mc="http://schemas.openxmlformats.org/markup-compatibility/2006">
          <mc:Choice Requires="x14">
            <control shapeId="380010" r:id="rId109" name="Check Box 106">
              <controlPr defaultSize="0" autoFill="0" autoLine="0" autoPict="0">
                <anchor moveWithCells="1">
                  <from>
                    <xdr:col>1</xdr:col>
                    <xdr:colOff>66675</xdr:colOff>
                    <xdr:row>46</xdr:row>
                    <xdr:rowOff>28575</xdr:rowOff>
                  </from>
                  <to>
                    <xdr:col>2</xdr:col>
                    <xdr:colOff>38100</xdr:colOff>
                    <xdr:row>47</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Q37"/>
  <sheetViews>
    <sheetView showGridLines="0" showRowColHeaders="0" topLeftCell="B1" zoomScaleNormal="100" workbookViewId="0">
      <selection activeCell="U18" sqref="U18"/>
    </sheetView>
  </sheetViews>
  <sheetFormatPr defaultColWidth="9.140625" defaultRowHeight="16.5"/>
  <cols>
    <col min="1" max="1" width="3.5703125" style="149" hidden="1" customWidth="1"/>
    <col min="2" max="5" width="9.140625" style="149"/>
    <col min="6" max="6" width="10.5703125" style="149" customWidth="1"/>
    <col min="7" max="7" width="9.5703125" style="149" bestFit="1" customWidth="1"/>
    <col min="8" max="8" width="9.140625" style="149"/>
    <col min="9" max="9" width="6.140625" style="149" customWidth="1"/>
    <col min="10" max="10" width="13.140625" style="149" bestFit="1" customWidth="1"/>
    <col min="11" max="11" width="2.42578125" style="149" customWidth="1"/>
    <col min="12" max="13" width="13.140625" style="149" bestFit="1" customWidth="1"/>
    <col min="14" max="14" width="11.42578125" style="149" bestFit="1" customWidth="1"/>
    <col min="15" max="15" width="9.140625" style="149"/>
    <col min="16" max="16" width="0" style="149" hidden="1" customWidth="1"/>
    <col min="17" max="17" width="47.42578125" style="149" hidden="1" customWidth="1"/>
    <col min="18" max="18" width="0" style="149" hidden="1" customWidth="1"/>
    <col min="19" max="16384" width="9.140625" style="149"/>
  </cols>
  <sheetData>
    <row r="1" spans="2:14">
      <c r="D1" s="551"/>
      <c r="E1" s="150"/>
      <c r="F1" s="150"/>
      <c r="G1" s="150"/>
      <c r="H1" s="150"/>
      <c r="I1" s="150"/>
      <c r="J1" s="150"/>
      <c r="K1" s="150"/>
      <c r="L1" s="552"/>
      <c r="M1" s="551"/>
      <c r="N1" s="150"/>
    </row>
    <row r="2" spans="2:14" ht="20.45" customHeight="1">
      <c r="B2" s="293"/>
      <c r="C2" s="553"/>
      <c r="D2" s="1044" t="s">
        <v>22</v>
      </c>
      <c r="E2" s="840"/>
      <c r="F2" s="840"/>
      <c r="G2" s="840"/>
      <c r="H2" s="840"/>
      <c r="I2" s="840"/>
      <c r="J2" s="840"/>
      <c r="K2" s="840"/>
      <c r="L2" s="1071"/>
      <c r="M2" s="1072" t="s">
        <v>296</v>
      </c>
      <c r="N2" s="1073"/>
    </row>
    <row r="3" spans="2:14" ht="20.45" customHeight="1">
      <c r="B3" s="1074"/>
      <c r="C3" s="1075"/>
      <c r="D3" s="1044" t="s">
        <v>353</v>
      </c>
      <c r="E3" s="840"/>
      <c r="F3" s="840"/>
      <c r="G3" s="840"/>
      <c r="H3" s="840"/>
      <c r="I3" s="840"/>
      <c r="J3" s="840"/>
      <c r="K3" s="840"/>
      <c r="L3" s="1071"/>
      <c r="M3" s="1076"/>
      <c r="N3" s="1077"/>
    </row>
    <row r="4" spans="2:14" ht="20.45" customHeight="1">
      <c r="B4" s="1064">
        <v>2025</v>
      </c>
      <c r="C4" s="1065"/>
      <c r="D4" s="1066"/>
      <c r="E4" s="1067"/>
      <c r="F4" s="1067"/>
      <c r="G4" s="1067"/>
      <c r="H4" s="1067"/>
      <c r="I4" s="1067"/>
      <c r="J4" s="1067"/>
      <c r="K4" s="1067"/>
      <c r="L4" s="1068"/>
      <c r="M4" s="1069"/>
      <c r="N4" s="1070"/>
    </row>
    <row r="5" spans="2:14" ht="11.1" customHeight="1">
      <c r="B5" s="554"/>
      <c r="C5" s="555"/>
      <c r="D5" s="476"/>
      <c r="E5" s="476"/>
      <c r="F5" s="476"/>
      <c r="G5" s="476"/>
      <c r="H5" s="476"/>
      <c r="I5" s="476"/>
      <c r="J5" s="476"/>
      <c r="K5" s="476"/>
      <c r="L5" s="476"/>
      <c r="M5" s="477"/>
      <c r="N5" s="477"/>
    </row>
    <row r="6" spans="2:14" ht="36.6" customHeight="1">
      <c r="B6" s="1050" t="s">
        <v>340</v>
      </c>
      <c r="C6" s="1050"/>
      <c r="D6" s="1050"/>
      <c r="E6" s="1050"/>
      <c r="F6" s="1050"/>
      <c r="G6" s="1050"/>
      <c r="H6" s="1050"/>
      <c r="I6" s="1050"/>
      <c r="J6" s="1050"/>
      <c r="K6" s="1050"/>
      <c r="L6" s="1050"/>
      <c r="M6" s="1050"/>
      <c r="N6" s="1050"/>
    </row>
    <row r="7" spans="2:14" ht="7.5" customHeight="1" thickBot="1">
      <c r="B7" s="294"/>
      <c r="C7" s="294"/>
      <c r="D7" s="294"/>
      <c r="E7" s="294"/>
      <c r="F7" s="294"/>
      <c r="G7" s="294"/>
      <c r="H7" s="294"/>
      <c r="I7" s="294"/>
      <c r="J7" s="294"/>
      <c r="K7" s="294"/>
      <c r="L7" s="294"/>
      <c r="M7" s="294"/>
      <c r="N7" s="294"/>
    </row>
    <row r="8" spans="2:14" ht="7.5" customHeight="1" thickTop="1">
      <c r="B8" s="150"/>
      <c r="C8" s="150"/>
      <c r="D8" s="150"/>
      <c r="E8" s="150"/>
      <c r="F8" s="150"/>
      <c r="G8" s="150"/>
      <c r="H8" s="150"/>
      <c r="I8" s="150"/>
      <c r="J8" s="150"/>
      <c r="K8" s="150"/>
      <c r="L8" s="150"/>
      <c r="M8" s="150"/>
      <c r="N8" s="150"/>
    </row>
    <row r="9" spans="2:14" ht="18" thickBot="1">
      <c r="B9" s="1051" t="s">
        <v>31</v>
      </c>
      <c r="C9" s="1051"/>
      <c r="D9" s="1052"/>
      <c r="E9" s="1052"/>
      <c r="F9" s="1052"/>
      <c r="G9" s="1052"/>
      <c r="H9" s="1052"/>
      <c r="I9" s="1052"/>
      <c r="J9" s="1052"/>
      <c r="K9" s="1052"/>
      <c r="L9" s="474" t="s">
        <v>34</v>
      </c>
      <c r="M9" s="1053"/>
      <c r="N9" s="1053"/>
    </row>
    <row r="10" spans="2:14" ht="7.5" customHeight="1" thickBot="1">
      <c r="B10" s="294"/>
      <c r="C10" s="294"/>
      <c r="D10" s="294"/>
      <c r="E10" s="294"/>
      <c r="F10" s="294"/>
      <c r="G10" s="294"/>
      <c r="H10" s="294"/>
      <c r="I10" s="294"/>
      <c r="J10" s="294"/>
      <c r="K10" s="294"/>
      <c r="L10" s="294"/>
      <c r="M10" s="294"/>
      <c r="N10" s="294"/>
    </row>
    <row r="11" spans="2:14" ht="18.95" customHeight="1" thickTop="1">
      <c r="M11" s="150"/>
      <c r="N11" s="150"/>
    </row>
    <row r="12" spans="2:14" ht="17.45" customHeight="1">
      <c r="B12" s="556" t="s">
        <v>278</v>
      </c>
      <c r="C12" s="556"/>
      <c r="D12" s="556"/>
      <c r="E12" s="556"/>
      <c r="F12" s="556"/>
      <c r="G12" s="556"/>
      <c r="H12" s="556"/>
      <c r="I12" s="556"/>
      <c r="J12" s="556"/>
      <c r="K12" s="556"/>
      <c r="L12" s="556"/>
      <c r="M12" s="556"/>
      <c r="N12" s="556"/>
    </row>
    <row r="13" spans="2:14" ht="6" customHeight="1"/>
    <row r="14" spans="2:14" ht="16.7" customHeight="1">
      <c r="B14" s="1054" t="s">
        <v>277</v>
      </c>
      <c r="C14" s="1054"/>
      <c r="D14" s="1054"/>
      <c r="E14" s="1054"/>
      <c r="F14" s="1054"/>
      <c r="G14" s="1054"/>
      <c r="H14" s="1054"/>
      <c r="I14" s="1054"/>
      <c r="J14" s="1054"/>
      <c r="K14" s="1054"/>
      <c r="L14" s="1054"/>
      <c r="M14" s="1054"/>
      <c r="N14" s="1054"/>
    </row>
    <row r="15" spans="2:14">
      <c r="B15" s="1054"/>
      <c r="C15" s="1054"/>
      <c r="D15" s="1054"/>
      <c r="E15" s="1054"/>
      <c r="F15" s="1054"/>
      <c r="G15" s="1054"/>
      <c r="H15" s="1054"/>
      <c r="I15" s="1054"/>
      <c r="J15" s="1054"/>
      <c r="K15" s="1054"/>
      <c r="L15" s="1054"/>
      <c r="M15" s="1054"/>
      <c r="N15" s="1054"/>
    </row>
    <row r="16" spans="2:14">
      <c r="B16" s="1054"/>
      <c r="C16" s="1054"/>
      <c r="D16" s="1054"/>
      <c r="E16" s="1054"/>
      <c r="F16" s="1054"/>
      <c r="G16" s="1054"/>
      <c r="H16" s="1054"/>
      <c r="I16" s="1054"/>
      <c r="J16" s="1054"/>
      <c r="K16" s="1054"/>
      <c r="L16" s="1054"/>
      <c r="M16" s="1054"/>
      <c r="N16" s="1054"/>
    </row>
    <row r="17" spans="1:17" ht="17.25" thickBot="1">
      <c r="B17" s="429"/>
      <c r="C17" s="429"/>
      <c r="D17" s="429"/>
      <c r="E17" s="429"/>
      <c r="F17" s="429"/>
      <c r="G17" s="429"/>
      <c r="H17" s="429"/>
      <c r="I17" s="429"/>
      <c r="J17" s="429"/>
      <c r="K17" s="429"/>
      <c r="L17" s="429"/>
      <c r="M17" s="429"/>
      <c r="N17" s="429"/>
    </row>
    <row r="18" spans="1:17">
      <c r="B18" s="1055"/>
      <c r="C18" s="1056"/>
      <c r="D18" s="1056"/>
      <c r="E18" s="1056"/>
      <c r="F18" s="1056"/>
      <c r="G18" s="1056"/>
      <c r="H18" s="1056"/>
      <c r="I18" s="1056"/>
      <c r="J18" s="1056"/>
      <c r="K18" s="1056"/>
      <c r="L18" s="1056"/>
      <c r="M18" s="1056"/>
      <c r="N18" s="1057"/>
    </row>
    <row r="19" spans="1:17">
      <c r="B19" s="1058"/>
      <c r="C19" s="1059"/>
      <c r="D19" s="1059"/>
      <c r="E19" s="1059"/>
      <c r="F19" s="1059"/>
      <c r="G19" s="1059"/>
      <c r="H19" s="1059"/>
      <c r="I19" s="1059"/>
      <c r="J19" s="1059"/>
      <c r="K19" s="1059"/>
      <c r="L19" s="1059"/>
      <c r="M19" s="1059"/>
      <c r="N19" s="1060"/>
    </row>
    <row r="20" spans="1:17">
      <c r="B20" s="1058"/>
      <c r="C20" s="1059"/>
      <c r="D20" s="1059"/>
      <c r="E20" s="1059"/>
      <c r="F20" s="1059"/>
      <c r="G20" s="1059"/>
      <c r="H20" s="1059"/>
      <c r="I20" s="1059"/>
      <c r="J20" s="1059"/>
      <c r="K20" s="1059"/>
      <c r="L20" s="1059"/>
      <c r="M20" s="1059"/>
      <c r="N20" s="1060"/>
    </row>
    <row r="21" spans="1:17">
      <c r="B21" s="1058"/>
      <c r="C21" s="1059"/>
      <c r="D21" s="1059"/>
      <c r="E21" s="1059"/>
      <c r="F21" s="1059"/>
      <c r="G21" s="1059"/>
      <c r="H21" s="1059"/>
      <c r="I21" s="1059"/>
      <c r="J21" s="1059"/>
      <c r="K21" s="1059"/>
      <c r="L21" s="1059"/>
      <c r="M21" s="1059"/>
      <c r="N21" s="1060"/>
    </row>
    <row r="22" spans="1:17">
      <c r="B22" s="1058"/>
      <c r="C22" s="1059"/>
      <c r="D22" s="1059"/>
      <c r="E22" s="1059"/>
      <c r="F22" s="1059"/>
      <c r="G22" s="1059"/>
      <c r="H22" s="1059"/>
      <c r="I22" s="1059"/>
      <c r="J22" s="1059"/>
      <c r="K22" s="1059"/>
      <c r="L22" s="1059"/>
      <c r="M22" s="1059"/>
      <c r="N22" s="1060"/>
    </row>
    <row r="23" spans="1:17" ht="17.25" thickBot="1">
      <c r="B23" s="1061"/>
      <c r="C23" s="1062"/>
      <c r="D23" s="1062"/>
      <c r="E23" s="1062"/>
      <c r="F23" s="1062"/>
      <c r="G23" s="1062"/>
      <c r="H23" s="1062"/>
      <c r="I23" s="1062"/>
      <c r="J23" s="1062"/>
      <c r="K23" s="1062"/>
      <c r="L23" s="1062"/>
      <c r="M23" s="1062"/>
      <c r="N23" s="1063"/>
    </row>
    <row r="24" spans="1:17">
      <c r="A24" s="150"/>
      <c r="B24" s="475"/>
      <c r="C24" s="475"/>
      <c r="D24" s="475"/>
      <c r="E24" s="475"/>
      <c r="F24" s="475"/>
      <c r="G24" s="475"/>
      <c r="H24" s="475"/>
      <c r="I24" s="475"/>
      <c r="J24" s="475"/>
      <c r="K24" s="475"/>
      <c r="L24" s="475"/>
      <c r="M24" s="475"/>
    </row>
    <row r="25" spans="1:17">
      <c r="B25" s="475"/>
      <c r="C25" s="475"/>
      <c r="D25" s="475"/>
      <c r="E25" s="475"/>
      <c r="F25" s="475"/>
      <c r="G25" s="475"/>
      <c r="H25" s="475"/>
      <c r="I25" s="475"/>
      <c r="J25" s="475"/>
      <c r="K25" s="475"/>
      <c r="L25" s="475"/>
      <c r="M25" s="475"/>
    </row>
    <row r="26" spans="1:17" ht="17.45" customHeight="1">
      <c r="B26" s="556" t="s">
        <v>276</v>
      </c>
      <c r="C26" s="556"/>
      <c r="D26" s="556"/>
      <c r="E26" s="556"/>
      <c r="F26" s="556"/>
      <c r="G26" s="556"/>
      <c r="H26" s="556"/>
      <c r="I26" s="556"/>
      <c r="J26" s="556"/>
      <c r="K26" s="556"/>
      <c r="L26" s="556"/>
      <c r="M26" s="556"/>
      <c r="N26" s="556"/>
    </row>
    <row r="27" spans="1:17" ht="11.45" customHeight="1">
      <c r="Q27" s="149" t="s">
        <v>275</v>
      </c>
    </row>
    <row r="28" spans="1:17" ht="17.25" thickBot="1">
      <c r="B28" s="149" t="s">
        <v>367</v>
      </c>
      <c r="H28" s="430"/>
      <c r="Q28" s="149" t="s">
        <v>274</v>
      </c>
    </row>
    <row r="33" spans="2:12">
      <c r="C33" s="1049"/>
      <c r="D33" s="1049"/>
      <c r="E33" s="1049"/>
      <c r="F33" s="1049"/>
      <c r="G33" s="1049"/>
      <c r="H33" s="1049"/>
      <c r="I33" s="1049"/>
      <c r="J33" s="1049"/>
      <c r="K33" s="1049"/>
      <c r="L33" s="1049"/>
    </row>
    <row r="34" spans="2:12">
      <c r="J34" s="150"/>
    </row>
    <row r="35" spans="2:12">
      <c r="B35" s="149" t="s">
        <v>273</v>
      </c>
      <c r="G35" s="456"/>
    </row>
    <row r="36" spans="2:12">
      <c r="B36" s="149" t="s">
        <v>329</v>
      </c>
      <c r="G36" s="603" t="e">
        <f>G35/'3 - Project Information'!E48</f>
        <v>#DIV/0!</v>
      </c>
    </row>
    <row r="37" spans="2:12" ht="17.25">
      <c r="B37" s="149" t="s">
        <v>272</v>
      </c>
      <c r="G37" s="340"/>
      <c r="H37" s="343" t="s">
        <v>271</v>
      </c>
    </row>
  </sheetData>
  <sheetProtection selectLockedCells="1"/>
  <dataConsolidate/>
  <mergeCells count="15">
    <mergeCell ref="B4:C4"/>
    <mergeCell ref="D4:L4"/>
    <mergeCell ref="M4:N4"/>
    <mergeCell ref="D2:L2"/>
    <mergeCell ref="M2:N2"/>
    <mergeCell ref="B3:C3"/>
    <mergeCell ref="D3:L3"/>
    <mergeCell ref="M3:N3"/>
    <mergeCell ref="C33:L33"/>
    <mergeCell ref="B6:N6"/>
    <mergeCell ref="B9:C9"/>
    <mergeCell ref="D9:K9"/>
    <mergeCell ref="M9:N9"/>
    <mergeCell ref="B14:N16"/>
    <mergeCell ref="B18:N23"/>
  </mergeCells>
  <dataValidations count="1">
    <dataValidation type="list" allowBlank="1" showInputMessage="1" showErrorMessage="1" sqref="H28">
      <formula1>$Q$27:$Q$28</formula1>
    </dataValidation>
  </dataValidations>
  <printOptions horizontalCentered="1"/>
  <pageMargins left="0.25" right="0.25" top="0.75" bottom="0.75" header="0.3" footer="0.3"/>
  <pageSetup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0929" r:id="rId4" name="Check Box 1">
              <controlPr defaultSize="0" autoFill="0" autoLine="0" autoPict="0">
                <anchor moveWithCells="1">
                  <from>
                    <xdr:col>1</xdr:col>
                    <xdr:colOff>28575</xdr:colOff>
                    <xdr:row>28</xdr:row>
                    <xdr:rowOff>28575</xdr:rowOff>
                  </from>
                  <to>
                    <xdr:col>2</xdr:col>
                    <xdr:colOff>238125</xdr:colOff>
                    <xdr:row>29</xdr:row>
                    <xdr:rowOff>28575</xdr:rowOff>
                  </to>
                </anchor>
              </controlPr>
            </control>
          </mc:Choice>
        </mc:AlternateContent>
        <mc:AlternateContent xmlns:mc="http://schemas.openxmlformats.org/markup-compatibility/2006">
          <mc:Choice Requires="x14">
            <control shapeId="380930" r:id="rId5" name="Check Box 2">
              <controlPr defaultSize="0" autoFill="0" autoLine="0" autoPict="0">
                <anchor moveWithCells="1">
                  <from>
                    <xdr:col>1</xdr:col>
                    <xdr:colOff>28575</xdr:colOff>
                    <xdr:row>29</xdr:row>
                    <xdr:rowOff>28575</xdr:rowOff>
                  </from>
                  <to>
                    <xdr:col>2</xdr:col>
                    <xdr:colOff>504825</xdr:colOff>
                    <xdr:row>30</xdr:row>
                    <xdr:rowOff>28575</xdr:rowOff>
                  </to>
                </anchor>
              </controlPr>
            </control>
          </mc:Choice>
        </mc:AlternateContent>
        <mc:AlternateContent xmlns:mc="http://schemas.openxmlformats.org/markup-compatibility/2006">
          <mc:Choice Requires="x14">
            <control shapeId="380931" r:id="rId6" name="Check Box 3">
              <controlPr defaultSize="0" autoFill="0" autoLine="0" autoPict="0">
                <anchor moveWithCells="1">
                  <from>
                    <xdr:col>1</xdr:col>
                    <xdr:colOff>28575</xdr:colOff>
                    <xdr:row>30</xdr:row>
                    <xdr:rowOff>28575</xdr:rowOff>
                  </from>
                  <to>
                    <xdr:col>2</xdr:col>
                    <xdr:colOff>238125</xdr:colOff>
                    <xdr:row>31</xdr:row>
                    <xdr:rowOff>28575</xdr:rowOff>
                  </to>
                </anchor>
              </controlPr>
            </control>
          </mc:Choice>
        </mc:AlternateContent>
        <mc:AlternateContent xmlns:mc="http://schemas.openxmlformats.org/markup-compatibility/2006">
          <mc:Choice Requires="x14">
            <control shapeId="380932" r:id="rId7" name="Check Box 4">
              <controlPr defaultSize="0" autoFill="0" autoLine="0" autoPict="0">
                <anchor moveWithCells="1">
                  <from>
                    <xdr:col>1</xdr:col>
                    <xdr:colOff>28575</xdr:colOff>
                    <xdr:row>31</xdr:row>
                    <xdr:rowOff>28575</xdr:rowOff>
                  </from>
                  <to>
                    <xdr:col>2</xdr:col>
                    <xdr:colOff>352425</xdr:colOff>
                    <xdr:row>32</xdr:row>
                    <xdr:rowOff>28575</xdr:rowOff>
                  </to>
                </anchor>
              </controlPr>
            </control>
          </mc:Choice>
        </mc:AlternateContent>
        <mc:AlternateContent xmlns:mc="http://schemas.openxmlformats.org/markup-compatibility/2006">
          <mc:Choice Requires="x14">
            <control shapeId="380933" r:id="rId8" name="Check Box 5">
              <controlPr defaultSize="0" autoFill="0" autoLine="0" autoPict="0">
                <anchor moveWithCells="1">
                  <from>
                    <xdr:col>1</xdr:col>
                    <xdr:colOff>28575</xdr:colOff>
                    <xdr:row>32</xdr:row>
                    <xdr:rowOff>28575</xdr:rowOff>
                  </from>
                  <to>
                    <xdr:col>1</xdr:col>
                    <xdr:colOff>485775</xdr:colOff>
                    <xdr:row>33</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K59"/>
  <sheetViews>
    <sheetView showGridLines="0" showRowColHeaders="0" topLeftCell="B1" zoomScaleNormal="100" zoomScaleSheetLayoutView="100" workbookViewId="0">
      <selection activeCell="AT23" sqref="AT23"/>
    </sheetView>
  </sheetViews>
  <sheetFormatPr defaultColWidth="3.5703125" defaultRowHeight="15"/>
  <cols>
    <col min="1" max="1" width="6.5703125" style="284" hidden="1" customWidth="1"/>
    <col min="2" max="33" width="3.5703125" style="284"/>
    <col min="34" max="34" width="3.5703125" style="284" customWidth="1"/>
    <col min="35" max="16384" width="3.5703125" style="284"/>
  </cols>
  <sheetData>
    <row r="1" spans="1:63" s="297" customFormat="1" ht="22.5" customHeight="1">
      <c r="A1" s="13"/>
      <c r="B1" s="295"/>
      <c r="C1" s="295"/>
      <c r="D1" s="295"/>
      <c r="E1" s="295"/>
      <c r="F1" s="1107" t="s">
        <v>364</v>
      </c>
      <c r="G1" s="1108"/>
      <c r="H1" s="1108"/>
      <c r="I1" s="1108"/>
      <c r="J1" s="1108"/>
      <c r="K1" s="1108"/>
      <c r="L1" s="1108"/>
      <c r="M1" s="1108"/>
      <c r="N1" s="1108"/>
      <c r="O1" s="1108"/>
      <c r="P1" s="1108"/>
      <c r="Q1" s="1108"/>
      <c r="R1" s="1108"/>
      <c r="S1" s="1108"/>
      <c r="T1" s="1108"/>
      <c r="U1" s="1108"/>
      <c r="V1" s="1108"/>
      <c r="W1" s="1108"/>
      <c r="X1" s="1108"/>
      <c r="Y1" s="1108"/>
      <c r="Z1" s="1108"/>
      <c r="AA1" s="1108"/>
      <c r="AB1" s="1108"/>
      <c r="AC1" s="1108"/>
      <c r="AD1" s="1108"/>
      <c r="AE1" s="557"/>
      <c r="AF1" s="296"/>
      <c r="AG1" s="296"/>
      <c r="AH1" s="296"/>
      <c r="AI1" s="14"/>
    </row>
    <row r="2" spans="1:63" s="297" customFormat="1" ht="22.5">
      <c r="A2" s="13"/>
      <c r="F2" s="1107"/>
      <c r="G2" s="1108"/>
      <c r="H2" s="1108"/>
      <c r="I2" s="1108"/>
      <c r="J2" s="1108"/>
      <c r="K2" s="1108"/>
      <c r="L2" s="1108"/>
      <c r="M2" s="1108"/>
      <c r="N2" s="1108"/>
      <c r="O2" s="1108"/>
      <c r="P2" s="1108"/>
      <c r="Q2" s="1108"/>
      <c r="R2" s="1108"/>
      <c r="S2" s="1108"/>
      <c r="T2" s="1108"/>
      <c r="U2" s="1108"/>
      <c r="V2" s="1108"/>
      <c r="W2" s="1108"/>
      <c r="X2" s="1108"/>
      <c r="Y2" s="1108"/>
      <c r="Z2" s="1108"/>
      <c r="AA2" s="1108"/>
      <c r="AB2" s="1108"/>
      <c r="AC2" s="1108"/>
      <c r="AD2" s="1108"/>
      <c r="AE2" s="1111" t="s">
        <v>8</v>
      </c>
      <c r="AF2" s="1112"/>
      <c r="AG2" s="1112"/>
      <c r="AH2" s="1112"/>
      <c r="AI2" s="14"/>
    </row>
    <row r="3" spans="1:63" s="297" customFormat="1" ht="30" thickBot="1">
      <c r="A3" s="13"/>
      <c r="B3" s="1113" t="s">
        <v>356</v>
      </c>
      <c r="C3" s="1113"/>
      <c r="D3" s="1113"/>
      <c r="E3" s="1114"/>
      <c r="F3" s="1109"/>
      <c r="G3" s="1110"/>
      <c r="H3" s="1110"/>
      <c r="I3" s="1110"/>
      <c r="J3" s="1110"/>
      <c r="K3" s="1110"/>
      <c r="L3" s="1110"/>
      <c r="M3" s="1110"/>
      <c r="N3" s="1110"/>
      <c r="O3" s="1110"/>
      <c r="P3" s="1110"/>
      <c r="Q3" s="1110"/>
      <c r="R3" s="1110"/>
      <c r="S3" s="1110"/>
      <c r="T3" s="1110"/>
      <c r="U3" s="1110"/>
      <c r="V3" s="1110"/>
      <c r="W3" s="1110"/>
      <c r="X3" s="1110"/>
      <c r="Y3" s="1110"/>
      <c r="Z3" s="1110"/>
      <c r="AA3" s="1110"/>
      <c r="AB3" s="1110"/>
      <c r="AC3" s="1110"/>
      <c r="AD3" s="1110"/>
      <c r="AE3" s="1115" t="s">
        <v>86</v>
      </c>
      <c r="AF3" s="1116"/>
      <c r="AG3" s="1116"/>
      <c r="AH3" s="1116"/>
      <c r="AI3" s="15"/>
    </row>
    <row r="4" spans="1:63" s="297" customFormat="1" ht="7.5" customHeight="1" thickTop="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row>
    <row r="5" spans="1:63" s="558" customFormat="1" ht="36.6" customHeight="1">
      <c r="A5" s="540"/>
      <c r="B5" s="1047" t="s">
        <v>64</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c r="AI5" s="541"/>
    </row>
    <row r="6" spans="1:63" s="297" customFormat="1" ht="7.5" customHeight="1" thickBot="1">
      <c r="A6" s="13"/>
      <c r="B6" s="137"/>
      <c r="C6" s="137"/>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7"/>
      <c r="AD6" s="137"/>
      <c r="AE6" s="137"/>
      <c r="AF6" s="137"/>
      <c r="AG6" s="138"/>
      <c r="AH6" s="138"/>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40"/>
      <c r="BJ6" s="140"/>
      <c r="BK6" s="140"/>
    </row>
    <row r="7" spans="1:63" s="136" customFormat="1" ht="7.5" customHeight="1" thickTop="1">
      <c r="B7" s="141"/>
      <c r="C7" s="141"/>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3"/>
      <c r="AD7" s="143"/>
      <c r="AE7" s="143"/>
    </row>
    <row r="8" spans="1:63" s="136" customFormat="1" ht="20.100000000000001" customHeight="1" thickBot="1">
      <c r="B8" s="141"/>
      <c r="D8" s="142"/>
      <c r="E8" s="142"/>
      <c r="F8" s="142"/>
      <c r="G8" s="144" t="s">
        <v>31</v>
      </c>
      <c r="H8" s="1117"/>
      <c r="I8" s="1117"/>
      <c r="J8" s="1117"/>
      <c r="K8" s="1117"/>
      <c r="L8" s="1117"/>
      <c r="M8" s="1117"/>
      <c r="N8" s="1117"/>
      <c r="O8" s="1117"/>
      <c r="P8" s="1117"/>
      <c r="Q8" s="1117"/>
      <c r="R8" s="1117"/>
      <c r="S8" s="1117"/>
      <c r="T8" s="1117"/>
      <c r="U8" s="1117"/>
      <c r="V8" s="1117"/>
      <c r="W8" s="1117"/>
      <c r="Y8" s="1118" t="s">
        <v>34</v>
      </c>
      <c r="Z8" s="1118"/>
      <c r="AA8" s="1005"/>
      <c r="AB8" s="1005"/>
      <c r="AC8" s="1005"/>
      <c r="AD8" s="1005"/>
      <c r="AE8" s="1005"/>
      <c r="AF8" s="1005"/>
      <c r="AG8" s="318"/>
    </row>
    <row r="9" spans="1:63" s="136" customFormat="1" ht="7.5" customHeight="1" thickBot="1">
      <c r="B9" s="145"/>
      <c r="C9" s="145"/>
      <c r="D9" s="145"/>
      <c r="E9" s="145"/>
      <c r="F9" s="146"/>
      <c r="G9" s="146"/>
      <c r="H9" s="308"/>
      <c r="I9" s="308"/>
      <c r="J9" s="308"/>
      <c r="K9" s="308"/>
      <c r="L9" s="308"/>
      <c r="M9" s="308"/>
      <c r="N9" s="308"/>
      <c r="O9" s="308"/>
      <c r="P9" s="308"/>
      <c r="Q9" s="308"/>
      <c r="R9" s="308"/>
      <c r="S9" s="308"/>
      <c r="T9" s="308"/>
      <c r="U9" s="308"/>
      <c r="V9" s="308"/>
      <c r="W9" s="308"/>
      <c r="X9" s="146"/>
      <c r="Y9" s="146"/>
      <c r="Z9" s="146"/>
      <c r="AA9" s="308"/>
      <c r="AB9" s="308"/>
      <c r="AC9" s="307"/>
      <c r="AD9" s="307"/>
      <c r="AE9" s="307"/>
      <c r="AF9" s="307"/>
      <c r="AG9" s="307"/>
      <c r="AH9" s="145"/>
    </row>
    <row r="10" spans="1:63" s="136" customFormat="1" ht="7.5" customHeight="1" thickTop="1">
      <c r="B10" s="147"/>
      <c r="C10" s="147"/>
      <c r="D10" s="147"/>
      <c r="E10" s="147"/>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7"/>
      <c r="AD10" s="147"/>
      <c r="AE10" s="147"/>
      <c r="AF10" s="147"/>
      <c r="AG10" s="147"/>
      <c r="AH10" s="147"/>
    </row>
    <row r="11" spans="1:63" s="136" customFormat="1" ht="15" customHeight="1">
      <c r="B11" s="147"/>
      <c r="C11" s="147"/>
      <c r="D11" s="147"/>
      <c r="E11" s="147"/>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7"/>
      <c r="AD11" s="147"/>
      <c r="AE11" s="147"/>
      <c r="AF11" s="147"/>
      <c r="AG11" s="147"/>
      <c r="AH11" s="147"/>
    </row>
    <row r="12" spans="1:63" s="10" customFormat="1" ht="20.100000000000001" customHeight="1" thickBot="1">
      <c r="C12" s="599" t="s">
        <v>65</v>
      </c>
      <c r="D12" s="38"/>
      <c r="E12" s="38"/>
      <c r="F12" s="38"/>
      <c r="G12" s="38"/>
      <c r="H12" s="319"/>
      <c r="I12" s="1119"/>
      <c r="J12" s="1119"/>
      <c r="K12" s="1119"/>
      <c r="L12" s="1119"/>
      <c r="M12" s="1119"/>
      <c r="N12" s="1119"/>
      <c r="O12" s="1119"/>
      <c r="P12" s="1119"/>
      <c r="Q12" s="1119"/>
      <c r="R12" s="1119"/>
      <c r="S12" s="1119"/>
      <c r="T12" s="1119"/>
      <c r="U12" s="1119"/>
      <c r="V12" s="1119"/>
      <c r="W12" s="1119"/>
      <c r="X12" s="1119"/>
      <c r="Y12" s="1119"/>
      <c r="Z12" s="1119"/>
      <c r="AA12" s="1119"/>
      <c r="AB12" s="1119"/>
      <c r="AC12" s="1119"/>
      <c r="AD12" s="1119"/>
      <c r="AE12" s="1119"/>
      <c r="AF12" s="1119"/>
      <c r="AG12" s="310"/>
    </row>
    <row r="13" spans="1:63" s="10" customFormat="1" ht="8.1" customHeight="1">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row>
    <row r="14" spans="1:63" s="10" customFormat="1" ht="9.6" customHeight="1">
      <c r="C14" s="282"/>
      <c r="D14" s="282"/>
      <c r="E14" s="282"/>
      <c r="F14" s="282"/>
      <c r="G14" s="282"/>
      <c r="H14" s="282"/>
      <c r="I14" s="282"/>
      <c r="J14" s="282"/>
      <c r="K14" s="282"/>
      <c r="L14" s="282"/>
      <c r="M14" s="282"/>
      <c r="N14" s="282"/>
      <c r="O14" s="282"/>
      <c r="P14" s="282"/>
      <c r="Q14" s="282"/>
      <c r="R14" s="282"/>
      <c r="S14" s="1120" t="s">
        <v>146</v>
      </c>
      <c r="T14" s="1120"/>
      <c r="U14" s="1120"/>
      <c r="V14" s="1120"/>
      <c r="W14" s="1120" t="s">
        <v>66</v>
      </c>
      <c r="X14" s="1120"/>
      <c r="Y14" s="1120"/>
      <c r="Z14" s="1120"/>
      <c r="AA14" s="1121"/>
      <c r="AB14" s="1121"/>
      <c r="AC14" s="1121"/>
      <c r="AD14" s="1121"/>
      <c r="AE14" s="1121"/>
      <c r="AF14" s="1121"/>
      <c r="AG14" s="1121"/>
    </row>
    <row r="15" spans="1:63" s="10" customFormat="1" ht="21.95" customHeight="1">
      <c r="C15" s="282"/>
      <c r="D15" s="282"/>
      <c r="E15" s="282"/>
      <c r="F15" s="282"/>
      <c r="G15" s="282"/>
      <c r="H15" s="282"/>
      <c r="I15" s="282"/>
      <c r="J15" s="282"/>
      <c r="K15" s="282"/>
      <c r="L15" s="282"/>
      <c r="M15" s="282"/>
      <c r="N15" s="282"/>
      <c r="O15" s="282"/>
      <c r="P15" s="282"/>
      <c r="Q15" s="282"/>
      <c r="R15" s="282"/>
      <c r="S15" s="1120"/>
      <c r="T15" s="1120"/>
      <c r="U15" s="1120"/>
      <c r="V15" s="1120"/>
      <c r="W15" s="1120"/>
      <c r="X15" s="1120"/>
      <c r="Y15" s="1120"/>
      <c r="Z15" s="1120"/>
      <c r="AA15" s="1121"/>
      <c r="AB15" s="1121"/>
      <c r="AC15" s="1121"/>
      <c r="AD15" s="1121"/>
      <c r="AE15" s="1121"/>
      <c r="AF15" s="1121"/>
      <c r="AG15" s="1121"/>
    </row>
    <row r="16" spans="1:63" s="10" customFormat="1" ht="22.5" customHeight="1">
      <c r="C16" s="559" t="s">
        <v>9</v>
      </c>
      <c r="D16" s="559" t="s">
        <v>67</v>
      </c>
      <c r="E16" s="560"/>
      <c r="F16" s="560"/>
      <c r="G16" s="560"/>
      <c r="H16" s="560"/>
      <c r="I16" s="560"/>
      <c r="J16" s="560"/>
      <c r="K16" s="560"/>
      <c r="L16" s="560"/>
      <c r="M16" s="560"/>
      <c r="N16" s="560"/>
      <c r="O16" s="560"/>
      <c r="P16" s="560"/>
      <c r="Q16" s="560"/>
      <c r="R16" s="560"/>
      <c r="S16" s="1122"/>
      <c r="T16" s="1123"/>
      <c r="U16" s="1123"/>
      <c r="V16" s="1123"/>
      <c r="W16" s="1124"/>
      <c r="X16" s="1125"/>
      <c r="Y16" s="1125"/>
      <c r="Z16" s="1125"/>
      <c r="AA16" s="1125"/>
      <c r="AB16" s="1125"/>
      <c r="AC16" s="1125"/>
      <c r="AD16" s="1125"/>
      <c r="AE16" s="1125"/>
      <c r="AF16" s="1125"/>
      <c r="AG16" s="1125"/>
      <c r="AH16" s="282"/>
    </row>
    <row r="17" spans="2:33" s="10" customFormat="1" ht="22.5" customHeight="1">
      <c r="B17" s="310"/>
      <c r="C17" s="561"/>
      <c r="D17" s="1105" t="s">
        <v>68</v>
      </c>
      <c r="E17" s="1105"/>
      <c r="F17" s="1105"/>
      <c r="G17" s="1105"/>
      <c r="H17" s="1105"/>
      <c r="I17" s="1105"/>
      <c r="J17" s="1105"/>
      <c r="K17" s="1105"/>
      <c r="L17" s="1105"/>
      <c r="M17" s="1105"/>
      <c r="N17" s="1105"/>
      <c r="O17" s="1105"/>
      <c r="P17" s="1105"/>
      <c r="Q17" s="1105"/>
      <c r="R17" s="1105"/>
      <c r="S17" s="1106"/>
      <c r="T17" s="1106"/>
      <c r="U17" s="1106"/>
      <c r="V17" s="1106"/>
      <c r="W17" s="1104"/>
      <c r="X17" s="1104"/>
      <c r="Y17" s="1104"/>
      <c r="Z17" s="1104"/>
      <c r="AA17" s="1104"/>
      <c r="AB17" s="1104"/>
      <c r="AC17" s="1104"/>
      <c r="AD17" s="1104"/>
      <c r="AE17" s="1104"/>
      <c r="AF17" s="1104"/>
      <c r="AG17" s="1104"/>
    </row>
    <row r="18" spans="2:33" s="10" customFormat="1" ht="9.9499999999999993" customHeight="1">
      <c r="B18" s="310"/>
      <c r="C18" s="561"/>
      <c r="D18" s="561"/>
      <c r="E18" s="561"/>
      <c r="F18" s="561"/>
      <c r="G18" s="561"/>
      <c r="H18" s="561"/>
      <c r="I18" s="561"/>
      <c r="J18" s="561"/>
      <c r="K18" s="561"/>
      <c r="L18" s="561"/>
      <c r="M18" s="561"/>
      <c r="N18" s="561"/>
      <c r="O18" s="561"/>
      <c r="P18" s="561"/>
      <c r="Q18" s="561"/>
      <c r="R18" s="561"/>
      <c r="S18" s="1078"/>
      <c r="T18" s="1079"/>
      <c r="U18" s="1079"/>
      <c r="V18" s="1080"/>
      <c r="W18" s="1084"/>
      <c r="X18" s="1085"/>
      <c r="Y18" s="1085"/>
      <c r="Z18" s="1085"/>
      <c r="AA18" s="1085"/>
      <c r="AB18" s="1085"/>
      <c r="AC18" s="1085"/>
      <c r="AD18" s="1085"/>
      <c r="AE18" s="1085"/>
      <c r="AF18" s="1085"/>
      <c r="AG18" s="1086"/>
    </row>
    <row r="19" spans="2:33" s="10" customFormat="1" ht="22.5" customHeight="1">
      <c r="B19" s="320"/>
      <c r="C19" s="559" t="s">
        <v>10</v>
      </c>
      <c r="D19" s="559" t="s">
        <v>69</v>
      </c>
      <c r="E19" s="562"/>
      <c r="F19" s="562"/>
      <c r="G19" s="562"/>
      <c r="H19" s="562"/>
      <c r="I19" s="562"/>
      <c r="J19" s="562"/>
      <c r="K19" s="562"/>
      <c r="L19" s="562"/>
      <c r="M19" s="562"/>
      <c r="N19" s="562"/>
      <c r="O19" s="562"/>
      <c r="P19" s="562"/>
      <c r="Q19" s="562"/>
      <c r="R19" s="562"/>
      <c r="S19" s="1095"/>
      <c r="T19" s="1096"/>
      <c r="U19" s="1096"/>
      <c r="V19" s="1097"/>
      <c r="W19" s="1090"/>
      <c r="X19" s="1091"/>
      <c r="Y19" s="1091"/>
      <c r="Z19" s="1091"/>
      <c r="AA19" s="1091"/>
      <c r="AB19" s="1091"/>
      <c r="AC19" s="1091"/>
      <c r="AD19" s="1091"/>
      <c r="AE19" s="1091"/>
      <c r="AF19" s="1091"/>
      <c r="AG19" s="1092"/>
    </row>
    <row r="20" spans="2:33" s="10" customFormat="1" ht="22.5" customHeight="1">
      <c r="B20" s="310"/>
      <c r="C20" s="559"/>
      <c r="D20" s="563">
        <v>1</v>
      </c>
      <c r="E20" s="564" t="s">
        <v>169</v>
      </c>
      <c r="F20" s="565"/>
      <c r="G20" s="565"/>
      <c r="H20" s="565"/>
      <c r="I20" s="565"/>
      <c r="J20" s="565"/>
      <c r="K20" s="565"/>
      <c r="L20" s="565"/>
      <c r="M20" s="565"/>
      <c r="N20" s="565"/>
      <c r="O20" s="565"/>
      <c r="P20" s="565"/>
      <c r="Q20" s="565"/>
      <c r="R20" s="565"/>
      <c r="S20" s="1099"/>
      <c r="T20" s="1098"/>
      <c r="U20" s="1098"/>
      <c r="V20" s="1083"/>
      <c r="W20" s="1087"/>
      <c r="X20" s="1093"/>
      <c r="Y20" s="1093"/>
      <c r="Z20" s="1093"/>
      <c r="AA20" s="1093"/>
      <c r="AB20" s="1093"/>
      <c r="AC20" s="1093"/>
      <c r="AD20" s="1093"/>
      <c r="AE20" s="1093"/>
      <c r="AF20" s="1093"/>
      <c r="AG20" s="1089"/>
    </row>
    <row r="21" spans="2:33" s="10" customFormat="1" ht="22.5" customHeight="1">
      <c r="B21" s="310"/>
      <c r="C21" s="559"/>
      <c r="D21" s="563">
        <v>2</v>
      </c>
      <c r="E21" s="564" t="s">
        <v>171</v>
      </c>
      <c r="F21" s="565"/>
      <c r="G21" s="565"/>
      <c r="H21" s="565"/>
      <c r="I21" s="565"/>
      <c r="J21" s="565"/>
      <c r="K21" s="565"/>
      <c r="L21" s="565"/>
      <c r="M21" s="565"/>
      <c r="N21" s="565"/>
      <c r="O21" s="565"/>
      <c r="P21" s="565"/>
      <c r="Q21" s="565"/>
      <c r="R21" s="565"/>
      <c r="S21" s="1100"/>
      <c r="T21" s="1101"/>
      <c r="U21" s="1101"/>
      <c r="V21" s="1102"/>
      <c r="W21" s="1103"/>
      <c r="X21" s="1103"/>
      <c r="Y21" s="1103"/>
      <c r="Z21" s="1103"/>
      <c r="AA21" s="1103"/>
      <c r="AB21" s="1103"/>
      <c r="AC21" s="1103"/>
      <c r="AD21" s="1103"/>
      <c r="AE21" s="1103"/>
      <c r="AF21" s="1103"/>
      <c r="AG21" s="1103"/>
    </row>
    <row r="22" spans="2:33" s="10" customFormat="1" ht="22.5" customHeight="1">
      <c r="B22" s="310"/>
      <c r="C22" s="559"/>
      <c r="D22" s="563">
        <v>3</v>
      </c>
      <c r="E22" s="564" t="s">
        <v>170</v>
      </c>
      <c r="F22" s="565"/>
      <c r="G22" s="565"/>
      <c r="H22" s="565"/>
      <c r="I22" s="565"/>
      <c r="J22" s="565"/>
      <c r="K22" s="565"/>
      <c r="L22" s="565"/>
      <c r="M22" s="565"/>
      <c r="N22" s="565"/>
      <c r="O22" s="565"/>
      <c r="P22" s="565"/>
      <c r="Q22" s="565"/>
      <c r="R22" s="565"/>
      <c r="S22" s="1100"/>
      <c r="T22" s="1101"/>
      <c r="U22" s="1101"/>
      <c r="V22" s="1102"/>
      <c r="W22" s="1104"/>
      <c r="X22" s="1104"/>
      <c r="Y22" s="1104"/>
      <c r="Z22" s="1104"/>
      <c r="AA22" s="1104"/>
      <c r="AB22" s="1104"/>
      <c r="AC22" s="1104"/>
      <c r="AD22" s="1104"/>
      <c r="AE22" s="1104"/>
      <c r="AF22" s="1104"/>
      <c r="AG22" s="1104"/>
    </row>
    <row r="23" spans="2:33" s="10" customFormat="1" ht="22.5" customHeight="1">
      <c r="B23" s="310"/>
      <c r="C23" s="561"/>
      <c r="D23" s="566">
        <v>4</v>
      </c>
      <c r="E23" s="567" t="s">
        <v>33</v>
      </c>
      <c r="F23" s="561"/>
      <c r="G23" s="561"/>
      <c r="H23" s="561"/>
      <c r="I23" s="561"/>
      <c r="J23" s="561"/>
      <c r="K23" s="561"/>
      <c r="L23" s="561"/>
      <c r="M23" s="561"/>
      <c r="N23" s="561"/>
      <c r="O23" s="561"/>
      <c r="P23" s="561"/>
      <c r="Q23" s="561"/>
      <c r="R23" s="561"/>
      <c r="S23" s="1078"/>
      <c r="T23" s="1079"/>
      <c r="U23" s="1079"/>
      <c r="V23" s="1080"/>
      <c r="W23" s="1084"/>
      <c r="X23" s="1085"/>
      <c r="Y23" s="1085"/>
      <c r="Z23" s="1085"/>
      <c r="AA23" s="1085"/>
      <c r="AB23" s="1085"/>
      <c r="AC23" s="1085"/>
      <c r="AD23" s="1085"/>
      <c r="AE23" s="1085"/>
      <c r="AF23" s="1085"/>
      <c r="AG23" s="1086"/>
    </row>
    <row r="24" spans="2:33" s="10" customFormat="1" ht="22.5" customHeight="1">
      <c r="B24" s="310"/>
      <c r="C24" s="561"/>
      <c r="D24" s="566"/>
      <c r="E24" s="561" t="s">
        <v>70</v>
      </c>
      <c r="F24" s="561"/>
      <c r="G24" s="561"/>
      <c r="H24" s="561"/>
      <c r="I24" s="46"/>
      <c r="J24" s="1094"/>
      <c r="K24" s="1094"/>
      <c r="L24" s="1094"/>
      <c r="M24" s="1094"/>
      <c r="N24" s="1094"/>
      <c r="O24" s="1094"/>
      <c r="P24" s="1094"/>
      <c r="Q24" s="1094"/>
      <c r="R24" s="561"/>
      <c r="S24" s="1095"/>
      <c r="T24" s="1096"/>
      <c r="U24" s="1096"/>
      <c r="V24" s="1097"/>
      <c r="W24" s="1090"/>
      <c r="X24" s="1091"/>
      <c r="Y24" s="1091"/>
      <c r="Z24" s="1091"/>
      <c r="AA24" s="1091"/>
      <c r="AB24" s="1091"/>
      <c r="AC24" s="1091"/>
      <c r="AD24" s="1091"/>
      <c r="AE24" s="1091"/>
      <c r="AF24" s="1091"/>
      <c r="AG24" s="1092"/>
    </row>
    <row r="25" spans="2:33" s="10" customFormat="1" ht="22.5" customHeight="1">
      <c r="B25" s="310"/>
      <c r="C25" s="561"/>
      <c r="D25" s="563"/>
      <c r="E25" s="565" t="s">
        <v>185</v>
      </c>
      <c r="F25" s="565"/>
      <c r="G25" s="565"/>
      <c r="H25" s="565"/>
      <c r="I25" s="565"/>
      <c r="J25" s="565"/>
      <c r="K25" s="565"/>
      <c r="L25" s="565"/>
      <c r="M25" s="565"/>
      <c r="N25" s="565"/>
      <c r="O25" s="565"/>
      <c r="P25" s="565"/>
      <c r="Q25" s="565"/>
      <c r="R25" s="565"/>
      <c r="S25" s="1081"/>
      <c r="T25" s="1098"/>
      <c r="U25" s="1098"/>
      <c r="V25" s="1083"/>
      <c r="W25" s="1087"/>
      <c r="X25" s="1093"/>
      <c r="Y25" s="1093"/>
      <c r="Z25" s="1093"/>
      <c r="AA25" s="1093"/>
      <c r="AB25" s="1093"/>
      <c r="AC25" s="1093"/>
      <c r="AD25" s="1093"/>
      <c r="AE25" s="1093"/>
      <c r="AF25" s="1093"/>
      <c r="AG25" s="1089"/>
    </row>
    <row r="26" spans="2:33" s="10" customFormat="1" ht="22.5" customHeight="1">
      <c r="B26" s="310"/>
      <c r="C26" s="561"/>
      <c r="D26" s="566">
        <v>5</v>
      </c>
      <c r="E26" s="567" t="s">
        <v>33</v>
      </c>
      <c r="F26" s="561"/>
      <c r="G26" s="561"/>
      <c r="H26" s="561"/>
      <c r="I26" s="561"/>
      <c r="J26" s="561"/>
      <c r="K26" s="561"/>
      <c r="L26" s="561"/>
      <c r="M26" s="561"/>
      <c r="N26" s="561"/>
      <c r="O26" s="561"/>
      <c r="P26" s="561"/>
      <c r="Q26" s="561"/>
      <c r="R26" s="561"/>
      <c r="S26" s="1078"/>
      <c r="T26" s="1079"/>
      <c r="U26" s="1079"/>
      <c r="V26" s="1080"/>
      <c r="W26" s="1084"/>
      <c r="X26" s="1085"/>
      <c r="Y26" s="1085"/>
      <c r="Z26" s="1085"/>
      <c r="AA26" s="1085"/>
      <c r="AB26" s="1085"/>
      <c r="AC26" s="1085"/>
      <c r="AD26" s="1085"/>
      <c r="AE26" s="1085"/>
      <c r="AF26" s="1085"/>
      <c r="AG26" s="1086"/>
    </row>
    <row r="27" spans="2:33" s="10" customFormat="1" ht="22.5" customHeight="1">
      <c r="B27" s="310"/>
      <c r="C27" s="561"/>
      <c r="D27" s="561"/>
      <c r="E27" s="561" t="s">
        <v>70</v>
      </c>
      <c r="F27" s="561"/>
      <c r="G27" s="561"/>
      <c r="H27" s="561"/>
      <c r="I27" s="46"/>
      <c r="J27" s="1094"/>
      <c r="K27" s="1094"/>
      <c r="L27" s="1094"/>
      <c r="M27" s="1094"/>
      <c r="N27" s="1094"/>
      <c r="O27" s="1094"/>
      <c r="P27" s="1094"/>
      <c r="Q27" s="1094"/>
      <c r="R27" s="561"/>
      <c r="S27" s="1095"/>
      <c r="T27" s="1096"/>
      <c r="U27" s="1096"/>
      <c r="V27" s="1097"/>
      <c r="W27" s="1090"/>
      <c r="X27" s="1091"/>
      <c r="Y27" s="1091"/>
      <c r="Z27" s="1091"/>
      <c r="AA27" s="1091"/>
      <c r="AB27" s="1091"/>
      <c r="AC27" s="1091"/>
      <c r="AD27" s="1091"/>
      <c r="AE27" s="1091"/>
      <c r="AF27" s="1091"/>
      <c r="AG27" s="1092"/>
    </row>
    <row r="28" spans="2:33" s="10" customFormat="1" ht="22.5" customHeight="1">
      <c r="B28" s="310"/>
      <c r="C28" s="561"/>
      <c r="D28" s="568"/>
      <c r="E28" s="569" t="s">
        <v>185</v>
      </c>
      <c r="F28" s="569"/>
      <c r="G28" s="569"/>
      <c r="H28" s="569"/>
      <c r="I28" s="569"/>
      <c r="J28" s="569"/>
      <c r="K28" s="569"/>
      <c r="L28" s="569"/>
      <c r="M28" s="569"/>
      <c r="N28" s="569"/>
      <c r="O28" s="569"/>
      <c r="P28" s="569"/>
      <c r="Q28" s="569"/>
      <c r="R28" s="569"/>
      <c r="S28" s="1081"/>
      <c r="T28" s="1082"/>
      <c r="U28" s="1082"/>
      <c r="V28" s="1083"/>
      <c r="W28" s="1087"/>
      <c r="X28" s="1088"/>
      <c r="Y28" s="1088"/>
      <c r="Z28" s="1088"/>
      <c r="AA28" s="1088"/>
      <c r="AB28" s="1088"/>
      <c r="AC28" s="1088"/>
      <c r="AD28" s="1088"/>
      <c r="AE28" s="1088"/>
      <c r="AF28" s="1088"/>
      <c r="AG28" s="1089"/>
    </row>
    <row r="29" spans="2:33" s="10" customFormat="1" ht="9.9499999999999993" customHeight="1">
      <c r="B29" s="310"/>
      <c r="C29" s="561"/>
      <c r="D29" s="561"/>
      <c r="E29" s="561"/>
      <c r="F29" s="561"/>
      <c r="G29" s="561"/>
      <c r="H29" s="561"/>
      <c r="I29" s="561"/>
      <c r="J29" s="561"/>
      <c r="K29" s="561"/>
      <c r="L29" s="561"/>
      <c r="M29" s="561"/>
      <c r="N29" s="561"/>
      <c r="O29" s="561"/>
      <c r="P29" s="561"/>
      <c r="Q29" s="561"/>
      <c r="R29" s="561"/>
      <c r="S29" s="1078"/>
      <c r="T29" s="1079"/>
      <c r="U29" s="1079"/>
      <c r="V29" s="1080"/>
      <c r="W29" s="1084"/>
      <c r="X29" s="1085"/>
      <c r="Y29" s="1085"/>
      <c r="Z29" s="1085"/>
      <c r="AA29" s="1085"/>
      <c r="AB29" s="1085"/>
      <c r="AC29" s="1085"/>
      <c r="AD29" s="1085"/>
      <c r="AE29" s="1085"/>
      <c r="AF29" s="1085"/>
      <c r="AG29" s="1086"/>
    </row>
    <row r="30" spans="2:33" s="10" customFormat="1" ht="22.5" customHeight="1">
      <c r="B30" s="310"/>
      <c r="C30" s="559" t="s">
        <v>11</v>
      </c>
      <c r="D30" s="570" t="s">
        <v>168</v>
      </c>
      <c r="E30" s="569"/>
      <c r="F30" s="569"/>
      <c r="G30" s="569"/>
      <c r="H30" s="569"/>
      <c r="I30" s="569"/>
      <c r="J30" s="569"/>
      <c r="K30" s="569"/>
      <c r="L30" s="569"/>
      <c r="M30" s="569"/>
      <c r="N30" s="569"/>
      <c r="O30" s="569"/>
      <c r="P30" s="569"/>
      <c r="Q30" s="569"/>
      <c r="R30" s="569"/>
      <c r="S30" s="1081"/>
      <c r="T30" s="1082"/>
      <c r="U30" s="1082"/>
      <c r="V30" s="1083"/>
      <c r="W30" s="1087"/>
      <c r="X30" s="1088"/>
      <c r="Y30" s="1088"/>
      <c r="Z30" s="1088"/>
      <c r="AA30" s="1088"/>
      <c r="AB30" s="1088"/>
      <c r="AC30" s="1088"/>
      <c r="AD30" s="1088"/>
      <c r="AE30" s="1088"/>
      <c r="AF30" s="1088"/>
      <c r="AG30" s="1089"/>
    </row>
    <row r="31" spans="2:33" s="10" customFormat="1" ht="9.9499999999999993" customHeight="1">
      <c r="B31" s="310"/>
      <c r="C31" s="561"/>
      <c r="D31" s="561"/>
      <c r="E31" s="561"/>
      <c r="F31" s="561"/>
      <c r="G31" s="561"/>
      <c r="H31" s="561"/>
      <c r="I31" s="561"/>
      <c r="J31" s="561"/>
      <c r="K31" s="561"/>
      <c r="L31" s="561"/>
      <c r="M31" s="561"/>
      <c r="N31" s="561"/>
      <c r="O31" s="561"/>
      <c r="P31" s="561"/>
      <c r="Q31" s="561"/>
      <c r="R31" s="561"/>
      <c r="S31" s="1078"/>
      <c r="T31" s="1079"/>
      <c r="U31" s="1079"/>
      <c r="V31" s="1080"/>
      <c r="W31" s="1084"/>
      <c r="X31" s="1085"/>
      <c r="Y31" s="1085"/>
      <c r="Z31" s="1085"/>
      <c r="AA31" s="1085"/>
      <c r="AB31" s="1085"/>
      <c r="AC31" s="1085"/>
      <c r="AD31" s="1085"/>
      <c r="AE31" s="1085"/>
      <c r="AF31" s="1085"/>
      <c r="AG31" s="1086"/>
    </row>
    <row r="32" spans="2:33" s="10" customFormat="1" ht="22.5" customHeight="1">
      <c r="B32" s="310"/>
      <c r="C32" s="559" t="s">
        <v>12</v>
      </c>
      <c r="D32" s="570" t="s">
        <v>142</v>
      </c>
      <c r="E32" s="569"/>
      <c r="F32" s="569"/>
      <c r="G32" s="569"/>
      <c r="H32" s="569"/>
      <c r="I32" s="569"/>
      <c r="J32" s="569"/>
      <c r="K32" s="569"/>
      <c r="L32" s="569"/>
      <c r="M32" s="569"/>
      <c r="N32" s="569"/>
      <c r="O32" s="569"/>
      <c r="P32" s="569"/>
      <c r="Q32" s="569"/>
      <c r="R32" s="569"/>
      <c r="S32" s="1081"/>
      <c r="T32" s="1082"/>
      <c r="U32" s="1082"/>
      <c r="V32" s="1083"/>
      <c r="W32" s="1087"/>
      <c r="X32" s="1088"/>
      <c r="Y32" s="1088"/>
      <c r="Z32" s="1088"/>
      <c r="AA32" s="1088"/>
      <c r="AB32" s="1088"/>
      <c r="AC32" s="1088"/>
      <c r="AD32" s="1088"/>
      <c r="AE32" s="1088"/>
      <c r="AF32" s="1088"/>
      <c r="AG32" s="1089"/>
    </row>
    <row r="33" spans="2:33" s="10" customFormat="1" ht="9.9499999999999993" customHeight="1">
      <c r="B33" s="310"/>
      <c r="C33" s="561"/>
      <c r="D33" s="561"/>
      <c r="E33" s="561"/>
      <c r="F33" s="561"/>
      <c r="G33" s="561"/>
      <c r="H33" s="561"/>
      <c r="I33" s="561"/>
      <c r="J33" s="561"/>
      <c r="K33" s="561"/>
      <c r="L33" s="561"/>
      <c r="M33" s="561"/>
      <c r="N33" s="561"/>
      <c r="O33" s="561"/>
      <c r="P33" s="561"/>
      <c r="Q33" s="561"/>
      <c r="R33" s="561"/>
      <c r="S33" s="1078"/>
      <c r="T33" s="1079"/>
      <c r="U33" s="1079"/>
      <c r="V33" s="1080"/>
      <c r="W33" s="1084"/>
      <c r="X33" s="1085"/>
      <c r="Y33" s="1085"/>
      <c r="Z33" s="1085"/>
      <c r="AA33" s="1085"/>
      <c r="AB33" s="1085"/>
      <c r="AC33" s="1085"/>
      <c r="AD33" s="1085"/>
      <c r="AE33" s="1085"/>
      <c r="AF33" s="1085"/>
      <c r="AG33" s="1086"/>
    </row>
    <row r="34" spans="2:33" s="10" customFormat="1" ht="22.5" customHeight="1">
      <c r="B34" s="310"/>
      <c r="C34" s="559" t="s">
        <v>13</v>
      </c>
      <c r="D34" s="570" t="s">
        <v>172</v>
      </c>
      <c r="E34" s="569"/>
      <c r="F34" s="569"/>
      <c r="G34" s="569"/>
      <c r="H34" s="569"/>
      <c r="I34" s="569"/>
      <c r="J34" s="569"/>
      <c r="K34" s="569"/>
      <c r="L34" s="569"/>
      <c r="M34" s="569"/>
      <c r="N34" s="569"/>
      <c r="O34" s="569"/>
      <c r="P34" s="569"/>
      <c r="Q34" s="569"/>
      <c r="R34" s="569"/>
      <c r="S34" s="1081"/>
      <c r="T34" s="1082"/>
      <c r="U34" s="1082"/>
      <c r="V34" s="1083"/>
      <c r="W34" s="1087"/>
      <c r="X34" s="1088"/>
      <c r="Y34" s="1088"/>
      <c r="Z34" s="1088"/>
      <c r="AA34" s="1088"/>
      <c r="AB34" s="1088"/>
      <c r="AC34" s="1088"/>
      <c r="AD34" s="1088"/>
      <c r="AE34" s="1088"/>
      <c r="AF34" s="1088"/>
      <c r="AG34" s="1089"/>
    </row>
    <row r="35" spans="2:33" s="10" customFormat="1" ht="9.9499999999999993" customHeight="1">
      <c r="B35" s="310"/>
      <c r="C35" s="561"/>
      <c r="D35" s="561"/>
      <c r="E35" s="561"/>
      <c r="F35" s="561"/>
      <c r="G35" s="561"/>
      <c r="H35" s="561"/>
      <c r="I35" s="561"/>
      <c r="J35" s="561"/>
      <c r="K35" s="561"/>
      <c r="L35" s="561"/>
      <c r="M35" s="561"/>
      <c r="N35" s="561"/>
      <c r="O35" s="561"/>
      <c r="P35" s="561"/>
      <c r="Q35" s="561"/>
      <c r="R35" s="561"/>
      <c r="S35" s="1078"/>
      <c r="T35" s="1079"/>
      <c r="U35" s="1079"/>
      <c r="V35" s="1080"/>
      <c r="W35" s="1084"/>
      <c r="X35" s="1085"/>
      <c r="Y35" s="1085"/>
      <c r="Z35" s="1085"/>
      <c r="AA35" s="1085"/>
      <c r="AB35" s="1085"/>
      <c r="AC35" s="1085"/>
      <c r="AD35" s="1085"/>
      <c r="AE35" s="1085"/>
      <c r="AF35" s="1085"/>
      <c r="AG35" s="1086"/>
    </row>
    <row r="36" spans="2:33" s="10" customFormat="1" ht="22.5" customHeight="1">
      <c r="B36" s="310"/>
      <c r="C36" s="559" t="s">
        <v>73</v>
      </c>
      <c r="D36" s="570" t="s">
        <v>174</v>
      </c>
      <c r="E36" s="569"/>
      <c r="F36" s="569"/>
      <c r="G36" s="569"/>
      <c r="H36" s="569"/>
      <c r="I36" s="569"/>
      <c r="J36" s="569"/>
      <c r="K36" s="569"/>
      <c r="L36" s="569"/>
      <c r="M36" s="569"/>
      <c r="N36" s="569"/>
      <c r="O36" s="569"/>
      <c r="P36" s="569"/>
      <c r="Q36" s="569"/>
      <c r="R36" s="569"/>
      <c r="S36" s="1081"/>
      <c r="T36" s="1082"/>
      <c r="U36" s="1082"/>
      <c r="V36" s="1083"/>
      <c r="W36" s="1087"/>
      <c r="X36" s="1088"/>
      <c r="Y36" s="1088"/>
      <c r="Z36" s="1088"/>
      <c r="AA36" s="1088"/>
      <c r="AB36" s="1088"/>
      <c r="AC36" s="1088"/>
      <c r="AD36" s="1088"/>
      <c r="AE36" s="1088"/>
      <c r="AF36" s="1088"/>
      <c r="AG36" s="1089"/>
    </row>
    <row r="37" spans="2:33" s="10" customFormat="1" ht="9.9499999999999993" customHeight="1">
      <c r="B37" s="310"/>
      <c r="C37" s="561"/>
      <c r="D37" s="561"/>
      <c r="E37" s="561"/>
      <c r="F37" s="561"/>
      <c r="G37" s="561"/>
      <c r="H37" s="561"/>
      <c r="I37" s="561"/>
      <c r="J37" s="561"/>
      <c r="K37" s="561"/>
      <c r="L37" s="561"/>
      <c r="M37" s="561"/>
      <c r="N37" s="561"/>
      <c r="O37" s="561"/>
      <c r="P37" s="561"/>
      <c r="Q37" s="561"/>
      <c r="R37" s="561"/>
      <c r="S37" s="1078"/>
      <c r="T37" s="1079"/>
      <c r="U37" s="1079"/>
      <c r="V37" s="1080"/>
      <c r="W37" s="1084"/>
      <c r="X37" s="1085"/>
      <c r="Y37" s="1085"/>
      <c r="Z37" s="1085"/>
      <c r="AA37" s="1085"/>
      <c r="AB37" s="1085"/>
      <c r="AC37" s="1085"/>
      <c r="AD37" s="1085"/>
      <c r="AE37" s="1085"/>
      <c r="AF37" s="1085"/>
      <c r="AG37" s="1086"/>
    </row>
    <row r="38" spans="2:33" s="10" customFormat="1" ht="22.5" customHeight="1">
      <c r="B38" s="310"/>
      <c r="C38" s="559" t="s">
        <v>74</v>
      </c>
      <c r="D38" s="570" t="s">
        <v>173</v>
      </c>
      <c r="E38" s="569"/>
      <c r="F38" s="569"/>
      <c r="G38" s="569"/>
      <c r="H38" s="569"/>
      <c r="I38" s="569"/>
      <c r="J38" s="569"/>
      <c r="K38" s="569"/>
      <c r="L38" s="569"/>
      <c r="M38" s="569"/>
      <c r="N38" s="569"/>
      <c r="O38" s="569"/>
      <c r="P38" s="569"/>
      <c r="Q38" s="569"/>
      <c r="R38" s="569"/>
      <c r="S38" s="1081"/>
      <c r="T38" s="1082"/>
      <c r="U38" s="1082"/>
      <c r="V38" s="1083"/>
      <c r="W38" s="1087"/>
      <c r="X38" s="1088"/>
      <c r="Y38" s="1088"/>
      <c r="Z38" s="1088"/>
      <c r="AA38" s="1088"/>
      <c r="AB38" s="1088"/>
      <c r="AC38" s="1088"/>
      <c r="AD38" s="1088"/>
      <c r="AE38" s="1088"/>
      <c r="AF38" s="1088"/>
      <c r="AG38" s="1089"/>
    </row>
    <row r="39" spans="2:33" s="10" customFormat="1" ht="9.9499999999999993" customHeight="1">
      <c r="B39" s="310"/>
      <c r="C39" s="561"/>
      <c r="D39" s="561"/>
      <c r="E39" s="561"/>
      <c r="F39" s="561"/>
      <c r="G39" s="561"/>
      <c r="H39" s="561"/>
      <c r="I39" s="561"/>
      <c r="J39" s="561"/>
      <c r="K39" s="561"/>
      <c r="L39" s="561"/>
      <c r="M39" s="561"/>
      <c r="N39" s="561"/>
      <c r="O39" s="561"/>
      <c r="P39" s="561"/>
      <c r="Q39" s="561"/>
      <c r="R39" s="561"/>
      <c r="S39" s="1078"/>
      <c r="T39" s="1079"/>
      <c r="U39" s="1079"/>
      <c r="V39" s="1080"/>
      <c r="W39" s="1084"/>
      <c r="X39" s="1085"/>
      <c r="Y39" s="1085"/>
      <c r="Z39" s="1085"/>
      <c r="AA39" s="1085"/>
      <c r="AB39" s="1085"/>
      <c r="AC39" s="1085"/>
      <c r="AD39" s="1085"/>
      <c r="AE39" s="1085"/>
      <c r="AF39" s="1085"/>
      <c r="AG39" s="1086"/>
    </row>
    <row r="40" spans="2:33" s="10" customFormat="1" ht="22.5" customHeight="1">
      <c r="B40" s="310"/>
      <c r="C40" s="559" t="s">
        <v>143</v>
      </c>
      <c r="D40" s="570" t="s">
        <v>175</v>
      </c>
      <c r="E40" s="569"/>
      <c r="F40" s="569"/>
      <c r="G40" s="569"/>
      <c r="H40" s="569"/>
      <c r="I40" s="569"/>
      <c r="J40" s="569"/>
      <c r="K40" s="569"/>
      <c r="L40" s="569"/>
      <c r="M40" s="569"/>
      <c r="N40" s="569"/>
      <c r="O40" s="569"/>
      <c r="P40" s="569"/>
      <c r="Q40" s="569"/>
      <c r="R40" s="569"/>
      <c r="S40" s="1081"/>
      <c r="T40" s="1082"/>
      <c r="U40" s="1082"/>
      <c r="V40" s="1083"/>
      <c r="W40" s="1087"/>
      <c r="X40" s="1088"/>
      <c r="Y40" s="1088"/>
      <c r="Z40" s="1088"/>
      <c r="AA40" s="1088"/>
      <c r="AB40" s="1088"/>
      <c r="AC40" s="1088"/>
      <c r="AD40" s="1088"/>
      <c r="AE40" s="1088"/>
      <c r="AF40" s="1088"/>
      <c r="AG40" s="1089"/>
    </row>
    <row r="41" spans="2:33" s="10" customFormat="1" ht="9.9499999999999993" customHeight="1">
      <c r="B41" s="310"/>
      <c r="C41" s="561"/>
      <c r="D41" s="561"/>
      <c r="E41" s="561"/>
      <c r="F41" s="561"/>
      <c r="G41" s="561"/>
      <c r="H41" s="561"/>
      <c r="I41" s="561"/>
      <c r="J41" s="561"/>
      <c r="K41" s="561"/>
      <c r="L41" s="561"/>
      <c r="M41" s="561"/>
      <c r="N41" s="561"/>
      <c r="O41" s="561"/>
      <c r="P41" s="561"/>
      <c r="Q41" s="561"/>
      <c r="R41" s="561"/>
      <c r="S41" s="1078"/>
      <c r="T41" s="1079"/>
      <c r="U41" s="1079"/>
      <c r="V41" s="1080"/>
      <c r="W41" s="1084"/>
      <c r="X41" s="1085"/>
      <c r="Y41" s="1085"/>
      <c r="Z41" s="1085"/>
      <c r="AA41" s="1085"/>
      <c r="AB41" s="1085"/>
      <c r="AC41" s="1085"/>
      <c r="AD41" s="1085"/>
      <c r="AE41" s="1085"/>
      <c r="AF41" s="1085"/>
      <c r="AG41" s="1086"/>
    </row>
    <row r="42" spans="2:33" s="10" customFormat="1" ht="22.5" customHeight="1">
      <c r="B42" s="310"/>
      <c r="C42" s="559" t="s">
        <v>144</v>
      </c>
      <c r="D42" s="570" t="s">
        <v>176</v>
      </c>
      <c r="E42" s="569"/>
      <c r="F42" s="569"/>
      <c r="G42" s="569"/>
      <c r="H42" s="569"/>
      <c r="I42" s="569"/>
      <c r="J42" s="569"/>
      <c r="K42" s="569"/>
      <c r="L42" s="569"/>
      <c r="M42" s="569"/>
      <c r="N42" s="569"/>
      <c r="O42" s="569"/>
      <c r="P42" s="569"/>
      <c r="Q42" s="569"/>
      <c r="R42" s="569"/>
      <c r="S42" s="1081"/>
      <c r="T42" s="1082"/>
      <c r="U42" s="1082"/>
      <c r="V42" s="1083"/>
      <c r="W42" s="1087"/>
      <c r="X42" s="1088"/>
      <c r="Y42" s="1088"/>
      <c r="Z42" s="1088"/>
      <c r="AA42" s="1088"/>
      <c r="AB42" s="1088"/>
      <c r="AC42" s="1088"/>
      <c r="AD42" s="1088"/>
      <c r="AE42" s="1088"/>
      <c r="AF42" s="1088"/>
      <c r="AG42" s="1089"/>
    </row>
    <row r="43" spans="2:33" s="10" customFormat="1" ht="9.9499999999999993" customHeight="1">
      <c r="B43" s="310"/>
      <c r="C43" s="561"/>
      <c r="D43" s="561"/>
      <c r="E43" s="561"/>
      <c r="F43" s="561"/>
      <c r="G43" s="561"/>
      <c r="H43" s="561"/>
      <c r="I43" s="561"/>
      <c r="J43" s="561"/>
      <c r="K43" s="561"/>
      <c r="L43" s="561"/>
      <c r="M43" s="561"/>
      <c r="N43" s="561"/>
      <c r="O43" s="561"/>
      <c r="P43" s="561"/>
      <c r="Q43" s="561"/>
      <c r="R43" s="561"/>
      <c r="S43" s="1078"/>
      <c r="T43" s="1079"/>
      <c r="U43" s="1079"/>
      <c r="V43" s="1080"/>
      <c r="W43" s="1084"/>
      <c r="X43" s="1085"/>
      <c r="Y43" s="1085"/>
      <c r="Z43" s="1085"/>
      <c r="AA43" s="1085"/>
      <c r="AB43" s="1085"/>
      <c r="AC43" s="1085"/>
      <c r="AD43" s="1085"/>
      <c r="AE43" s="1085"/>
      <c r="AF43" s="1085"/>
      <c r="AG43" s="1086"/>
    </row>
    <row r="44" spans="2:33" s="10" customFormat="1" ht="22.5" customHeight="1">
      <c r="B44" s="310"/>
      <c r="C44" s="559" t="s">
        <v>178</v>
      </c>
      <c r="D44" s="570" t="s">
        <v>71</v>
      </c>
      <c r="E44" s="569"/>
      <c r="F44" s="569"/>
      <c r="G44" s="569"/>
      <c r="H44" s="569"/>
      <c r="I44" s="569"/>
      <c r="J44" s="569"/>
      <c r="K44" s="569"/>
      <c r="L44" s="569"/>
      <c r="M44" s="569"/>
      <c r="N44" s="569"/>
      <c r="O44" s="569"/>
      <c r="P44" s="569"/>
      <c r="Q44" s="569"/>
      <c r="R44" s="569"/>
      <c r="S44" s="1081"/>
      <c r="T44" s="1082"/>
      <c r="U44" s="1082"/>
      <c r="V44" s="1083"/>
      <c r="W44" s="1087"/>
      <c r="X44" s="1088"/>
      <c r="Y44" s="1088"/>
      <c r="Z44" s="1088"/>
      <c r="AA44" s="1088"/>
      <c r="AB44" s="1088"/>
      <c r="AC44" s="1088"/>
      <c r="AD44" s="1088"/>
      <c r="AE44" s="1088"/>
      <c r="AF44" s="1088"/>
      <c r="AG44" s="1089"/>
    </row>
    <row r="45" spans="2:33" s="10" customFormat="1" ht="9.9499999999999993" customHeight="1">
      <c r="B45" s="310"/>
      <c r="C45" s="561"/>
      <c r="D45" s="561"/>
      <c r="E45" s="561"/>
      <c r="F45" s="561"/>
      <c r="G45" s="561"/>
      <c r="H45" s="561"/>
      <c r="I45" s="561"/>
      <c r="J45" s="561"/>
      <c r="K45" s="561"/>
      <c r="L45" s="561"/>
      <c r="M45" s="561"/>
      <c r="N45" s="561"/>
      <c r="O45" s="561"/>
      <c r="P45" s="561"/>
      <c r="Q45" s="561"/>
      <c r="R45" s="561"/>
      <c r="S45" s="1078"/>
      <c r="T45" s="1079"/>
      <c r="U45" s="1079"/>
      <c r="V45" s="1080"/>
      <c r="W45" s="1084"/>
      <c r="X45" s="1085"/>
      <c r="Y45" s="1085"/>
      <c r="Z45" s="1085"/>
      <c r="AA45" s="1085"/>
      <c r="AB45" s="1085"/>
      <c r="AC45" s="1085"/>
      <c r="AD45" s="1085"/>
      <c r="AE45" s="1085"/>
      <c r="AF45" s="1085"/>
      <c r="AG45" s="1086"/>
    </row>
    <row r="46" spans="2:33" s="10" customFormat="1" ht="22.5" customHeight="1">
      <c r="B46" s="310"/>
      <c r="C46" s="559" t="s">
        <v>186</v>
      </c>
      <c r="D46" s="570" t="s">
        <v>72</v>
      </c>
      <c r="E46" s="569"/>
      <c r="F46" s="569"/>
      <c r="G46" s="569"/>
      <c r="H46" s="569"/>
      <c r="I46" s="569"/>
      <c r="J46" s="569"/>
      <c r="K46" s="569"/>
      <c r="L46" s="569"/>
      <c r="M46" s="569"/>
      <c r="N46" s="569"/>
      <c r="O46" s="569"/>
      <c r="P46" s="569"/>
      <c r="Q46" s="569"/>
      <c r="R46" s="569"/>
      <c r="S46" s="1081"/>
      <c r="T46" s="1082"/>
      <c r="U46" s="1082"/>
      <c r="V46" s="1083"/>
      <c r="W46" s="1087"/>
      <c r="X46" s="1088"/>
      <c r="Y46" s="1088"/>
      <c r="Z46" s="1088"/>
      <c r="AA46" s="1088"/>
      <c r="AB46" s="1088"/>
      <c r="AC46" s="1088"/>
      <c r="AD46" s="1088"/>
      <c r="AE46" s="1088"/>
      <c r="AF46" s="1088"/>
      <c r="AG46" s="1089"/>
    </row>
    <row r="47" spans="2:33" s="10" customFormat="1" ht="9.9499999999999993" customHeight="1">
      <c r="B47" s="310"/>
      <c r="C47" s="561"/>
      <c r="D47" s="561"/>
      <c r="E47" s="561"/>
      <c r="F47" s="561"/>
      <c r="G47" s="561"/>
      <c r="H47" s="561"/>
      <c r="I47" s="561"/>
      <c r="J47" s="561"/>
      <c r="K47" s="561"/>
      <c r="L47" s="561"/>
      <c r="M47" s="561"/>
      <c r="N47" s="561"/>
      <c r="O47" s="561"/>
      <c r="P47" s="561"/>
      <c r="Q47" s="561"/>
      <c r="R47" s="561"/>
      <c r="S47" s="1078"/>
      <c r="T47" s="1079"/>
      <c r="U47" s="1079"/>
      <c r="V47" s="1080"/>
      <c r="W47" s="1084"/>
      <c r="X47" s="1085"/>
      <c r="Y47" s="1085"/>
      <c r="Z47" s="1085"/>
      <c r="AA47" s="1085"/>
      <c r="AB47" s="1085"/>
      <c r="AC47" s="1085"/>
      <c r="AD47" s="1085"/>
      <c r="AE47" s="1085"/>
      <c r="AF47" s="1085"/>
      <c r="AG47" s="1086"/>
    </row>
    <row r="48" spans="2:33" s="10" customFormat="1" ht="22.5" customHeight="1">
      <c r="B48" s="310"/>
      <c r="C48" s="559" t="s">
        <v>179</v>
      </c>
      <c r="D48" s="570" t="s">
        <v>177</v>
      </c>
      <c r="E48" s="569"/>
      <c r="F48" s="569"/>
      <c r="G48" s="569"/>
      <c r="H48" s="569"/>
      <c r="I48" s="569"/>
      <c r="J48" s="569"/>
      <c r="K48" s="569"/>
      <c r="L48" s="569"/>
      <c r="M48" s="569"/>
      <c r="N48" s="569"/>
      <c r="O48" s="569"/>
      <c r="P48" s="569"/>
      <c r="Q48" s="569"/>
      <c r="R48" s="569"/>
      <c r="S48" s="1081"/>
      <c r="T48" s="1082"/>
      <c r="U48" s="1082"/>
      <c r="V48" s="1083"/>
      <c r="W48" s="1087"/>
      <c r="X48" s="1088"/>
      <c r="Y48" s="1088"/>
      <c r="Z48" s="1088"/>
      <c r="AA48" s="1088"/>
      <c r="AB48" s="1088"/>
      <c r="AC48" s="1088"/>
      <c r="AD48" s="1088"/>
      <c r="AE48" s="1088"/>
      <c r="AF48" s="1088"/>
      <c r="AG48" s="1089"/>
    </row>
    <row r="49" spans="1:34" s="10" customFormat="1" ht="9.9499999999999993" customHeight="1">
      <c r="B49" s="310"/>
      <c r="C49" s="561"/>
      <c r="D49" s="561"/>
      <c r="E49" s="561"/>
      <c r="F49" s="561"/>
      <c r="G49" s="561"/>
      <c r="H49" s="561"/>
      <c r="I49" s="561"/>
      <c r="J49" s="561"/>
      <c r="K49" s="561"/>
      <c r="L49" s="561"/>
      <c r="M49" s="561"/>
      <c r="N49" s="561"/>
      <c r="O49" s="561"/>
      <c r="P49" s="561"/>
      <c r="Q49" s="561"/>
      <c r="R49" s="561"/>
      <c r="S49" s="1078"/>
      <c r="T49" s="1079"/>
      <c r="U49" s="1079"/>
      <c r="V49" s="1080"/>
      <c r="W49" s="1084"/>
      <c r="X49" s="1085"/>
      <c r="Y49" s="1085"/>
      <c r="Z49" s="1085"/>
      <c r="AA49" s="1085"/>
      <c r="AB49" s="1085"/>
      <c r="AC49" s="1085"/>
      <c r="AD49" s="1085"/>
      <c r="AE49" s="1085"/>
      <c r="AF49" s="1085"/>
      <c r="AG49" s="1086"/>
    </row>
    <row r="50" spans="1:34" s="10" customFormat="1" ht="22.5" customHeight="1">
      <c r="B50" s="310"/>
      <c r="C50" s="559" t="s">
        <v>181</v>
      </c>
      <c r="D50" s="570" t="s">
        <v>75</v>
      </c>
      <c r="E50" s="569"/>
      <c r="F50" s="569"/>
      <c r="G50" s="569"/>
      <c r="H50" s="569"/>
      <c r="I50" s="569"/>
      <c r="J50" s="569"/>
      <c r="K50" s="569"/>
      <c r="L50" s="569"/>
      <c r="M50" s="569"/>
      <c r="N50" s="569"/>
      <c r="O50" s="569"/>
      <c r="P50" s="569"/>
      <c r="Q50" s="569"/>
      <c r="R50" s="569"/>
      <c r="S50" s="1081"/>
      <c r="T50" s="1082"/>
      <c r="U50" s="1082"/>
      <c r="V50" s="1083"/>
      <c r="W50" s="1087"/>
      <c r="X50" s="1088"/>
      <c r="Y50" s="1088"/>
      <c r="Z50" s="1088"/>
      <c r="AA50" s="1088"/>
      <c r="AB50" s="1088"/>
      <c r="AC50" s="1088"/>
      <c r="AD50" s="1088"/>
      <c r="AE50" s="1088"/>
      <c r="AF50" s="1088"/>
      <c r="AG50" s="1089"/>
    </row>
    <row r="51" spans="1:34" s="10" customFormat="1" ht="9.9499999999999993" customHeight="1">
      <c r="B51" s="310"/>
      <c r="C51" s="561"/>
      <c r="D51" s="561"/>
      <c r="E51" s="561"/>
      <c r="F51" s="561"/>
      <c r="G51" s="561"/>
      <c r="H51" s="561"/>
      <c r="I51" s="561"/>
      <c r="J51" s="561"/>
      <c r="K51" s="561"/>
      <c r="L51" s="561"/>
      <c r="M51" s="561"/>
      <c r="N51" s="561"/>
      <c r="O51" s="561"/>
      <c r="P51" s="561"/>
      <c r="Q51" s="561"/>
      <c r="R51" s="561"/>
      <c r="S51" s="1078"/>
      <c r="T51" s="1079"/>
      <c r="U51" s="1079"/>
      <c r="V51" s="1080"/>
      <c r="W51" s="1084"/>
      <c r="X51" s="1085"/>
      <c r="Y51" s="1085"/>
      <c r="Z51" s="1085"/>
      <c r="AA51" s="1085"/>
      <c r="AB51" s="1085"/>
      <c r="AC51" s="1085"/>
      <c r="AD51" s="1085"/>
      <c r="AE51" s="1085"/>
      <c r="AF51" s="1085"/>
      <c r="AG51" s="1086"/>
    </row>
    <row r="52" spans="1:34" s="10" customFormat="1" ht="22.5" customHeight="1">
      <c r="B52" s="310"/>
      <c r="C52" s="559" t="s">
        <v>187</v>
      </c>
      <c r="D52" s="570" t="s">
        <v>180</v>
      </c>
      <c r="E52" s="569"/>
      <c r="F52" s="569"/>
      <c r="G52" s="569"/>
      <c r="H52" s="569"/>
      <c r="I52" s="569"/>
      <c r="J52" s="569"/>
      <c r="K52" s="569"/>
      <c r="L52" s="569"/>
      <c r="M52" s="569"/>
      <c r="N52" s="569"/>
      <c r="O52" s="569"/>
      <c r="P52" s="569"/>
      <c r="Q52" s="569"/>
      <c r="R52" s="569"/>
      <c r="S52" s="1081"/>
      <c r="T52" s="1082"/>
      <c r="U52" s="1082"/>
      <c r="V52" s="1083"/>
      <c r="W52" s="1087"/>
      <c r="X52" s="1088"/>
      <c r="Y52" s="1088"/>
      <c r="Z52" s="1088"/>
      <c r="AA52" s="1088"/>
      <c r="AB52" s="1088"/>
      <c r="AC52" s="1088"/>
      <c r="AD52" s="1088"/>
      <c r="AE52" s="1088"/>
      <c r="AF52" s="1088"/>
      <c r="AG52" s="1089"/>
    </row>
    <row r="53" spans="1:34" s="10" customFormat="1" ht="9.9499999999999993" customHeight="1">
      <c r="B53" s="310"/>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row>
    <row r="54" spans="1:34" s="10" customFormat="1" ht="22.5" customHeight="1">
      <c r="B54" s="310"/>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row>
    <row r="55" spans="1:34" s="10" customFormat="1" ht="18.75" customHeight="1">
      <c r="B55" s="310"/>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row>
    <row r="56" spans="1:34" s="10" customFormat="1" ht="18.75" customHeight="1">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row>
    <row r="57" spans="1:34" s="10" customFormat="1" ht="18.75" customHeight="1">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4" s="10" customFormat="1" ht="18.75" customHeight="1">
      <c r="A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row>
    <row r="59" spans="1:34" ht="15.75">
      <c r="B59" s="10"/>
    </row>
  </sheetData>
  <sheetProtection selectLockedCells="1"/>
  <mergeCells count="56">
    <mergeCell ref="D17:R17"/>
    <mergeCell ref="S17:V17"/>
    <mergeCell ref="W17:AG17"/>
    <mergeCell ref="F1:AD3"/>
    <mergeCell ref="AE2:AH2"/>
    <mergeCell ref="B3:E3"/>
    <mergeCell ref="AE3:AH3"/>
    <mergeCell ref="B5:AH5"/>
    <mergeCell ref="H8:W8"/>
    <mergeCell ref="Y8:Z8"/>
    <mergeCell ref="AA8:AF8"/>
    <mergeCell ref="I12:AF12"/>
    <mergeCell ref="S14:V15"/>
    <mergeCell ref="W14:AG15"/>
    <mergeCell ref="S16:V16"/>
    <mergeCell ref="W16:AG16"/>
    <mergeCell ref="S18:V20"/>
    <mergeCell ref="W18:AG20"/>
    <mergeCell ref="S21:V21"/>
    <mergeCell ref="W21:AG21"/>
    <mergeCell ref="S22:V22"/>
    <mergeCell ref="W22:AG22"/>
    <mergeCell ref="S26:V26"/>
    <mergeCell ref="W26:AG28"/>
    <mergeCell ref="J27:Q27"/>
    <mergeCell ref="S27:V27"/>
    <mergeCell ref="S28:V28"/>
    <mergeCell ref="S23:V23"/>
    <mergeCell ref="W23:AG25"/>
    <mergeCell ref="J24:Q24"/>
    <mergeCell ref="S24:V24"/>
    <mergeCell ref="S25:V25"/>
    <mergeCell ref="S29:V30"/>
    <mergeCell ref="W29:AG30"/>
    <mergeCell ref="S31:V32"/>
    <mergeCell ref="W31:AG32"/>
    <mergeCell ref="S33:V34"/>
    <mergeCell ref="W33:AG34"/>
    <mergeCell ref="S35:V36"/>
    <mergeCell ref="W35:AG36"/>
    <mergeCell ref="S37:V38"/>
    <mergeCell ref="W37:AG38"/>
    <mergeCell ref="S39:V40"/>
    <mergeCell ref="W39:AG40"/>
    <mergeCell ref="S41:V42"/>
    <mergeCell ref="W41:AG42"/>
    <mergeCell ref="S43:V44"/>
    <mergeCell ref="W43:AG44"/>
    <mergeCell ref="S45:V46"/>
    <mergeCell ref="W45:AG46"/>
    <mergeCell ref="S51:V52"/>
    <mergeCell ref="W51:AG52"/>
    <mergeCell ref="S47:V48"/>
    <mergeCell ref="W47:AG48"/>
    <mergeCell ref="S49:V50"/>
    <mergeCell ref="W49:AG50"/>
  </mergeCells>
  <printOptions horizontalCentered="1"/>
  <pageMargins left="0.25" right="0.25" top="0.75" bottom="0.75" header="0.3" footer="0.3"/>
  <pageSetup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35"/>
  <sheetViews>
    <sheetView showGridLines="0" showRowColHeaders="0" zoomScaleNormal="100" workbookViewId="0">
      <selection activeCell="Q16" sqref="Q16"/>
    </sheetView>
  </sheetViews>
  <sheetFormatPr defaultColWidth="8.85546875" defaultRowHeight="15"/>
  <cols>
    <col min="1" max="1" width="16.140625" style="279" customWidth="1"/>
    <col min="2" max="2" width="13.140625" style="279" customWidth="1"/>
    <col min="3" max="8" width="8.85546875" style="279"/>
    <col min="9" max="9" width="12.5703125" style="279" customWidth="1"/>
    <col min="10" max="10" width="15.42578125" style="279" customWidth="1"/>
    <col min="11" max="16384" width="8.85546875" style="279"/>
  </cols>
  <sheetData>
    <row r="1" spans="1:10" ht="22.5">
      <c r="A1" s="837"/>
      <c r="B1" s="838"/>
      <c r="C1" s="839" t="s">
        <v>22</v>
      </c>
      <c r="D1" s="840"/>
      <c r="E1" s="840"/>
      <c r="F1" s="840"/>
      <c r="G1" s="840"/>
      <c r="H1" s="1071"/>
      <c r="I1" s="842"/>
      <c r="J1" s="843"/>
    </row>
    <row r="2" spans="1:10" ht="22.5">
      <c r="A2" s="837"/>
      <c r="B2" s="838"/>
      <c r="C2" s="839" t="s">
        <v>353</v>
      </c>
      <c r="D2" s="840"/>
      <c r="E2" s="840"/>
      <c r="F2" s="840"/>
      <c r="G2" s="840"/>
      <c r="H2" s="1071"/>
      <c r="I2" s="842" t="s">
        <v>297</v>
      </c>
      <c r="J2" s="843"/>
    </row>
    <row r="3" spans="1:10" ht="21">
      <c r="A3" s="1134" t="s">
        <v>356</v>
      </c>
      <c r="B3" s="1135"/>
      <c r="C3" s="480" t="str">
        <f>IF('[7]3- Project Information'!C18:J18=0,"",'[7]3- Project Information'!C18:J18)</f>
        <v/>
      </c>
      <c r="D3" s="577"/>
      <c r="E3" s="577"/>
      <c r="F3" s="577"/>
      <c r="G3" s="577"/>
      <c r="H3" s="482"/>
      <c r="I3" s="831"/>
      <c r="J3" s="1136"/>
    </row>
    <row r="4" spans="1:10" ht="6.95" customHeight="1">
      <c r="A4" s="14"/>
      <c r="B4" s="14"/>
      <c r="C4" s="14"/>
      <c r="D4" s="14"/>
      <c r="E4" s="14"/>
      <c r="F4" s="14"/>
      <c r="G4" s="14"/>
      <c r="H4" s="14"/>
      <c r="I4" s="14"/>
      <c r="J4" s="14"/>
    </row>
    <row r="5" spans="1:10" s="576" customFormat="1" ht="36.6" customHeight="1">
      <c r="A5" s="1047" t="s">
        <v>193</v>
      </c>
      <c r="B5" s="1047"/>
      <c r="C5" s="1047"/>
      <c r="D5" s="1047"/>
      <c r="E5" s="1047"/>
      <c r="F5" s="1047"/>
      <c r="G5" s="1047"/>
      <c r="H5" s="1047"/>
      <c r="I5" s="1047"/>
      <c r="J5" s="1047"/>
    </row>
    <row r="6" spans="1:10" ht="6.6" customHeight="1" thickBot="1">
      <c r="A6" s="137"/>
      <c r="B6" s="137"/>
      <c r="C6" s="138"/>
      <c r="D6" s="138"/>
      <c r="E6" s="138"/>
      <c r="F6" s="138"/>
      <c r="G6" s="138"/>
      <c r="H6" s="138"/>
      <c r="I6" s="138"/>
      <c r="J6" s="138"/>
    </row>
    <row r="7" spans="1:10" ht="26.25" thickTop="1">
      <c r="A7" s="141"/>
      <c r="B7" s="141"/>
      <c r="C7" s="142"/>
      <c r="D7" s="142"/>
      <c r="E7" s="142"/>
      <c r="F7" s="142"/>
      <c r="G7" s="142"/>
      <c r="H7" s="142"/>
      <c r="I7" s="142"/>
      <c r="J7" s="142"/>
    </row>
    <row r="8" spans="1:10" ht="18.75" thickBot="1">
      <c r="A8" s="306" t="s">
        <v>31</v>
      </c>
      <c r="B8" s="1131"/>
      <c r="C8" s="1131"/>
      <c r="D8" s="1131"/>
      <c r="E8" s="1131"/>
      <c r="F8" s="306"/>
      <c r="G8" s="575" t="s">
        <v>34</v>
      </c>
      <c r="H8" s="1132"/>
      <c r="I8" s="1132"/>
      <c r="J8" s="1132"/>
    </row>
    <row r="9" spans="1:10" ht="18" thickBot="1">
      <c r="A9" s="145"/>
      <c r="B9" s="145"/>
      <c r="C9" s="145"/>
      <c r="D9" s="145"/>
      <c r="E9" s="146"/>
      <c r="F9" s="146"/>
      <c r="G9" s="146"/>
      <c r="H9" s="146"/>
      <c r="I9" s="146"/>
      <c r="J9" s="146"/>
    </row>
    <row r="10" spans="1:10" ht="15.75" thickTop="1"/>
    <row r="11" spans="1:10" ht="16.5">
      <c r="A11" s="298" t="s">
        <v>279</v>
      </c>
      <c r="B11" s="280"/>
      <c r="C11" s="280"/>
      <c r="D11" s="280"/>
      <c r="E11" s="280"/>
      <c r="F11" s="280"/>
      <c r="G11" s="280"/>
      <c r="H11" s="280"/>
      <c r="I11" s="280"/>
      <c r="J11" s="280"/>
    </row>
    <row r="12" spans="1:10" ht="16.5">
      <c r="A12" s="1130" t="s">
        <v>280</v>
      </c>
      <c r="B12" s="1130"/>
      <c r="C12" s="1130"/>
      <c r="D12" s="1130"/>
      <c r="E12" s="1130"/>
      <c r="F12" s="1130"/>
      <c r="G12" s="1130"/>
      <c r="H12" s="1130"/>
      <c r="I12" s="1130"/>
      <c r="J12" s="1130"/>
    </row>
    <row r="13" spans="1:10" ht="48" customHeight="1">
      <c r="A13" s="1130" t="s">
        <v>315</v>
      </c>
      <c r="B13" s="1130"/>
      <c r="C13" s="1130"/>
      <c r="D13" s="1130"/>
      <c r="E13" s="1130"/>
      <c r="F13" s="1130"/>
      <c r="G13" s="1130"/>
      <c r="H13" s="1130"/>
      <c r="I13" s="1130"/>
      <c r="J13" s="1130"/>
    </row>
    <row r="14" spans="1:10" ht="16.5">
      <c r="A14" s="1130" t="s">
        <v>281</v>
      </c>
      <c r="B14" s="1130"/>
      <c r="C14" s="1130"/>
      <c r="D14" s="1130"/>
      <c r="E14" s="1130"/>
      <c r="F14" s="1130"/>
      <c r="G14" s="1130"/>
      <c r="H14" s="1130"/>
      <c r="I14" s="1130"/>
      <c r="J14" s="1130"/>
    </row>
    <row r="15" spans="1:10" ht="16.5">
      <c r="A15" s="1130" t="s">
        <v>282</v>
      </c>
      <c r="B15" s="1130"/>
      <c r="C15" s="1130"/>
      <c r="D15" s="1130"/>
      <c r="E15" s="1130"/>
      <c r="F15" s="1130"/>
      <c r="G15" s="1130"/>
      <c r="H15" s="1130"/>
      <c r="I15" s="1130"/>
      <c r="J15" s="1130"/>
    </row>
    <row r="16" spans="1:10" ht="16.5">
      <c r="A16" s="1130" t="s">
        <v>283</v>
      </c>
      <c r="B16" s="1130"/>
      <c r="C16" s="1130"/>
      <c r="D16" s="1130"/>
      <c r="E16" s="1130"/>
      <c r="F16" s="1130"/>
      <c r="G16" s="1130"/>
      <c r="H16" s="1130"/>
      <c r="I16" s="1130"/>
      <c r="J16" s="1130"/>
    </row>
    <row r="17" spans="1:10" ht="16.5">
      <c r="A17" s="1130" t="s">
        <v>284</v>
      </c>
      <c r="B17" s="1130"/>
      <c r="C17" s="1130"/>
      <c r="D17" s="1130"/>
      <c r="E17" s="1130"/>
      <c r="F17" s="1130"/>
      <c r="G17" s="1130"/>
      <c r="H17" s="1130"/>
      <c r="I17" s="1130"/>
      <c r="J17" s="1130"/>
    </row>
    <row r="18" spans="1:10" ht="63.6" customHeight="1">
      <c r="A18" s="1130" t="s">
        <v>285</v>
      </c>
      <c r="B18" s="1130"/>
      <c r="C18" s="1130"/>
      <c r="D18" s="1130"/>
      <c r="E18" s="1130"/>
      <c r="F18" s="1130"/>
      <c r="G18" s="1130"/>
      <c r="H18" s="1130"/>
      <c r="I18" s="1130"/>
      <c r="J18" s="1130"/>
    </row>
    <row r="19" spans="1:10" ht="33" customHeight="1">
      <c r="A19" s="1130" t="s">
        <v>286</v>
      </c>
      <c r="B19" s="1130"/>
      <c r="C19" s="1130"/>
      <c r="D19" s="1130"/>
      <c r="E19" s="1130"/>
      <c r="F19" s="1130"/>
      <c r="G19" s="1130"/>
      <c r="H19" s="1130"/>
      <c r="I19" s="1130"/>
      <c r="J19" s="1130"/>
    </row>
    <row r="20" spans="1:10" ht="16.5">
      <c r="A20" s="1130" t="s">
        <v>287</v>
      </c>
      <c r="B20" s="1130"/>
      <c r="C20" s="1130"/>
      <c r="D20" s="1130"/>
      <c r="E20" s="1130"/>
      <c r="F20" s="1130"/>
      <c r="G20" s="1130"/>
      <c r="H20" s="1130"/>
      <c r="I20" s="1130"/>
      <c r="J20" s="1130"/>
    </row>
    <row r="21" spans="1:10" ht="16.5">
      <c r="A21" s="1130" t="s">
        <v>288</v>
      </c>
      <c r="B21" s="1130"/>
      <c r="C21" s="1130"/>
      <c r="D21" s="1130"/>
      <c r="E21" s="1130"/>
      <c r="F21" s="1130"/>
      <c r="G21" s="1130"/>
      <c r="H21" s="1130"/>
      <c r="I21" s="1130"/>
      <c r="J21" s="1130"/>
    </row>
    <row r="22" spans="1:10" ht="36.6" customHeight="1">
      <c r="A22" s="1130" t="s">
        <v>289</v>
      </c>
      <c r="B22" s="1130"/>
      <c r="C22" s="1130"/>
      <c r="D22" s="1130"/>
      <c r="E22" s="1130"/>
      <c r="F22" s="1130"/>
      <c r="G22" s="1130"/>
      <c r="H22" s="1130"/>
      <c r="I22" s="1130"/>
      <c r="J22" s="1130"/>
    </row>
    <row r="23" spans="1:10" ht="16.5">
      <c r="A23" s="1130" t="s">
        <v>290</v>
      </c>
      <c r="B23" s="1130"/>
      <c r="C23" s="1130"/>
      <c r="D23" s="1130"/>
      <c r="E23" s="1130"/>
      <c r="F23" s="1130"/>
      <c r="G23" s="1130"/>
      <c r="H23" s="1130"/>
      <c r="I23" s="1130"/>
      <c r="J23" s="1130"/>
    </row>
    <row r="24" spans="1:10">
      <c r="A24" s="281"/>
    </row>
    <row r="25" spans="1:10" s="299" customFormat="1" ht="19.5" customHeight="1">
      <c r="A25" s="1133" t="s">
        <v>323</v>
      </c>
      <c r="B25" s="1133"/>
      <c r="C25" s="1133"/>
      <c r="D25" s="1133"/>
      <c r="E25" s="1133"/>
      <c r="F25" s="1133"/>
      <c r="G25" s="1133"/>
      <c r="H25" s="1133"/>
      <c r="I25" s="1133"/>
      <c r="J25" s="1133"/>
    </row>
    <row r="26" spans="1:10" ht="16.5">
      <c r="A26" s="574"/>
      <c r="B26" s="431" t="s">
        <v>330</v>
      </c>
      <c r="C26" s="1128"/>
      <c r="D26" s="1128"/>
      <c r="E26" s="1128"/>
      <c r="F26" s="457" t="s">
        <v>331</v>
      </c>
      <c r="G26" s="573"/>
      <c r="H26" s="458"/>
      <c r="I26" s="321"/>
      <c r="J26" s="305"/>
    </row>
    <row r="27" spans="1:10" ht="16.5">
      <c r="A27" s="572" t="s">
        <v>332</v>
      </c>
      <c r="B27" s="420"/>
      <c r="C27" s="1129" t="s">
        <v>333</v>
      </c>
      <c r="D27" s="1129"/>
      <c r="E27" s="1129"/>
      <c r="F27" s="464"/>
      <c r="G27" s="572" t="s">
        <v>334</v>
      </c>
      <c r="H27" s="261"/>
      <c r="J27" s="261"/>
    </row>
    <row r="28" spans="1:10" ht="16.5">
      <c r="A28" s="250"/>
      <c r="B28" s="250"/>
      <c r="C28" s="250"/>
      <c r="D28" s="250"/>
      <c r="E28" s="250"/>
      <c r="F28" s="250"/>
      <c r="G28" s="571"/>
      <c r="H28" s="250"/>
      <c r="I28" s="250"/>
      <c r="J28" s="149"/>
    </row>
    <row r="29" spans="1:10" ht="16.5">
      <c r="A29" s="250"/>
      <c r="B29" s="250"/>
      <c r="C29" s="250"/>
      <c r="D29" s="250"/>
      <c r="E29" s="250"/>
      <c r="F29" s="250"/>
      <c r="G29" s="571"/>
      <c r="H29" s="250"/>
      <c r="I29" s="250"/>
      <c r="J29" s="149"/>
    </row>
    <row r="30" spans="1:10" ht="16.5">
      <c r="A30" s="149"/>
      <c r="B30" s="149"/>
      <c r="C30" s="149"/>
      <c r="D30" s="149"/>
      <c r="E30" s="149"/>
      <c r="F30" s="149"/>
      <c r="G30" s="149"/>
      <c r="H30" s="149"/>
      <c r="I30" s="149"/>
      <c r="J30" s="149"/>
    </row>
    <row r="31" spans="1:10" ht="17.25">
      <c r="B31" s="474" t="s">
        <v>47</v>
      </c>
      <c r="C31" s="1127"/>
      <c r="D31" s="1127"/>
      <c r="E31" s="1127"/>
      <c r="F31" s="1127"/>
      <c r="G31" s="1127"/>
      <c r="H31" s="1127"/>
      <c r="I31" s="1127"/>
      <c r="J31" s="82"/>
    </row>
    <row r="32" spans="1:10" ht="17.25">
      <c r="A32" s="334"/>
      <c r="B32" s="149"/>
      <c r="C32" s="149"/>
      <c r="D32" s="82"/>
      <c r="E32" s="82"/>
      <c r="F32" s="82"/>
      <c r="G32" s="82"/>
      <c r="H32" s="82"/>
      <c r="I32" s="82"/>
      <c r="J32" s="82"/>
    </row>
    <row r="33" spans="1:10" ht="17.25">
      <c r="B33" s="325" t="s">
        <v>15</v>
      </c>
      <c r="C33" s="1126"/>
      <c r="D33" s="1126"/>
      <c r="E33" s="1126"/>
      <c r="F33" s="1126"/>
      <c r="G33" s="1126"/>
      <c r="H33" s="1126"/>
      <c r="I33" s="1126"/>
      <c r="J33" s="432"/>
    </row>
    <row r="34" spans="1:10" ht="17.25">
      <c r="A34" s="323"/>
      <c r="B34" s="322"/>
      <c r="C34" s="322"/>
      <c r="D34" s="432"/>
      <c r="E34" s="432"/>
      <c r="F34" s="432"/>
      <c r="G34" s="432"/>
      <c r="H34" s="432"/>
      <c r="I34" s="432"/>
      <c r="J34" s="432"/>
    </row>
    <row r="35" spans="1:10" ht="17.25">
      <c r="B35" s="325" t="s">
        <v>14</v>
      </c>
      <c r="C35" s="1126" t="s">
        <v>324</v>
      </c>
      <c r="D35" s="1126"/>
      <c r="E35" s="1126"/>
      <c r="F35" s="1126"/>
      <c r="G35" s="1126"/>
      <c r="H35" s="1126"/>
      <c r="I35" s="1126"/>
      <c r="J35" s="432"/>
    </row>
  </sheetData>
  <sheetProtection selectLockedCells="1"/>
  <mergeCells count="28">
    <mergeCell ref="A3:B3"/>
    <mergeCell ref="I3:J3"/>
    <mergeCell ref="A1:B2"/>
    <mergeCell ref="C1:H1"/>
    <mergeCell ref="I1:J1"/>
    <mergeCell ref="C2:H2"/>
    <mergeCell ref="I2:J2"/>
    <mergeCell ref="A25:J25"/>
    <mergeCell ref="A19:J19"/>
    <mergeCell ref="A20:J20"/>
    <mergeCell ref="A21:J21"/>
    <mergeCell ref="A22:J22"/>
    <mergeCell ref="A17:J17"/>
    <mergeCell ref="A18:J18"/>
    <mergeCell ref="A23:J23"/>
    <mergeCell ref="A5:J5"/>
    <mergeCell ref="B8:E8"/>
    <mergeCell ref="H8:J8"/>
    <mergeCell ref="A12:J12"/>
    <mergeCell ref="A13:J13"/>
    <mergeCell ref="A14:J14"/>
    <mergeCell ref="A15:J15"/>
    <mergeCell ref="A16:J16"/>
    <mergeCell ref="C35:I35"/>
    <mergeCell ref="C33:I33"/>
    <mergeCell ref="C31:I31"/>
    <mergeCell ref="C26:E26"/>
    <mergeCell ref="C27:E27"/>
  </mergeCells>
  <printOptions horizontalCentered="1"/>
  <pageMargins left="0.25" right="0.25" top="0.75" bottom="0.75" header="0.3" footer="0.3"/>
  <pageSetup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fitToPage="1"/>
  </sheetPr>
  <dimension ref="A1:BM54"/>
  <sheetViews>
    <sheetView showGridLines="0" showRowColHeaders="0" topLeftCell="B1" zoomScaleNormal="100" workbookViewId="0">
      <selection activeCell="AM10" sqref="AM9:AM10"/>
    </sheetView>
  </sheetViews>
  <sheetFormatPr defaultColWidth="3.5703125" defaultRowHeight="16.5"/>
  <cols>
    <col min="1" max="1" width="6.5703125" style="149" hidden="1" customWidth="1"/>
    <col min="2" max="4" width="3.5703125" style="149"/>
    <col min="5" max="6" width="3.5703125" style="149" customWidth="1"/>
    <col min="7" max="11" width="3.5703125" style="149"/>
    <col min="12" max="13" width="2.42578125" style="149" customWidth="1"/>
    <col min="14" max="14" width="3.5703125" style="149"/>
    <col min="15" max="16" width="2.42578125" style="149" customWidth="1"/>
    <col min="17" max="36" width="3.5703125" style="149" customWidth="1"/>
    <col min="37" max="16384" width="3.5703125" style="149"/>
  </cols>
  <sheetData>
    <row r="1" spans="1:65" s="10" customFormat="1" ht="23.85" customHeight="1">
      <c r="A1" s="13"/>
      <c r="B1" s="49"/>
      <c r="C1" s="49"/>
      <c r="D1" s="49"/>
      <c r="E1" s="49"/>
      <c r="F1" s="583"/>
      <c r="G1" s="1107" t="s">
        <v>364</v>
      </c>
      <c r="H1" s="1141"/>
      <c r="I1" s="1141"/>
      <c r="J1" s="1141"/>
      <c r="K1" s="1141"/>
      <c r="L1" s="1141"/>
      <c r="M1" s="1141"/>
      <c r="N1" s="1141"/>
      <c r="O1" s="1141"/>
      <c r="P1" s="1141"/>
      <c r="Q1" s="1141"/>
      <c r="R1" s="1141"/>
      <c r="S1" s="1141"/>
      <c r="T1" s="1141"/>
      <c r="U1" s="1141"/>
      <c r="V1" s="1141"/>
      <c r="W1" s="1141"/>
      <c r="X1" s="1141"/>
      <c r="Y1" s="1141"/>
      <c r="Z1" s="1141"/>
      <c r="AA1" s="1141"/>
      <c r="AB1" s="1141"/>
      <c r="AC1" s="1141"/>
      <c r="AD1" s="1141"/>
      <c r="AE1" s="1141"/>
      <c r="AF1" s="1142"/>
      <c r="AG1" s="584"/>
      <c r="AH1" s="50"/>
      <c r="AI1" s="50"/>
      <c r="AJ1" s="50"/>
      <c r="AK1" s="14"/>
    </row>
    <row r="2" spans="1:65" s="10" customFormat="1" ht="22.5">
      <c r="A2" s="13"/>
      <c r="B2" s="282"/>
      <c r="C2" s="282"/>
      <c r="D2" s="282"/>
      <c r="E2" s="282"/>
      <c r="F2" s="583"/>
      <c r="G2" s="1143"/>
      <c r="H2" s="1141"/>
      <c r="I2" s="1141"/>
      <c r="J2" s="1141"/>
      <c r="K2" s="1141"/>
      <c r="L2" s="1141"/>
      <c r="M2" s="1141"/>
      <c r="N2" s="1141"/>
      <c r="O2" s="1141"/>
      <c r="P2" s="1141"/>
      <c r="Q2" s="1141"/>
      <c r="R2" s="1141"/>
      <c r="S2" s="1141"/>
      <c r="T2" s="1141"/>
      <c r="U2" s="1141"/>
      <c r="V2" s="1141"/>
      <c r="W2" s="1141"/>
      <c r="X2" s="1141"/>
      <c r="Y2" s="1141"/>
      <c r="Z2" s="1141"/>
      <c r="AA2" s="1141"/>
      <c r="AB2" s="1141"/>
      <c r="AC2" s="1141"/>
      <c r="AD2" s="1141"/>
      <c r="AE2" s="1141"/>
      <c r="AF2" s="1142"/>
      <c r="AG2" s="1111" t="s">
        <v>298</v>
      </c>
      <c r="AH2" s="1112"/>
      <c r="AI2" s="1112"/>
      <c r="AJ2" s="1112"/>
      <c r="AK2" s="14"/>
    </row>
    <row r="3" spans="1:65" s="10" customFormat="1" ht="29.25">
      <c r="A3" s="13"/>
      <c r="B3" s="1147">
        <v>2025</v>
      </c>
      <c r="C3" s="1147"/>
      <c r="D3" s="1147"/>
      <c r="E3" s="1147"/>
      <c r="F3" s="1148"/>
      <c r="G3" s="1144"/>
      <c r="H3" s="1145"/>
      <c r="I3" s="1145"/>
      <c r="J3" s="1145"/>
      <c r="K3" s="1145"/>
      <c r="L3" s="1145"/>
      <c r="M3" s="1145"/>
      <c r="N3" s="1145"/>
      <c r="O3" s="1145"/>
      <c r="P3" s="1145"/>
      <c r="Q3" s="1145"/>
      <c r="R3" s="1145"/>
      <c r="S3" s="1145"/>
      <c r="T3" s="1145"/>
      <c r="U3" s="1145"/>
      <c r="V3" s="1145"/>
      <c r="W3" s="1145"/>
      <c r="X3" s="1145"/>
      <c r="Y3" s="1145"/>
      <c r="Z3" s="1145"/>
      <c r="AA3" s="1145"/>
      <c r="AB3" s="1145"/>
      <c r="AC3" s="1145"/>
      <c r="AD3" s="1145"/>
      <c r="AE3" s="1145"/>
      <c r="AF3" s="1146"/>
      <c r="AG3" s="1158"/>
      <c r="AH3" s="1116"/>
      <c r="AI3" s="1116"/>
      <c r="AJ3" s="1116"/>
      <c r="AK3" s="15"/>
    </row>
    <row r="4" spans="1:65" s="10" customFormat="1" ht="7.5"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65" s="262" customFormat="1" ht="36.6" customHeight="1">
      <c r="A5" s="540"/>
      <c r="B5" s="1047" t="s">
        <v>45</v>
      </c>
      <c r="C5" s="1047"/>
      <c r="D5" s="1047"/>
      <c r="E5" s="1047"/>
      <c r="F5" s="1047"/>
      <c r="G5" s="1047"/>
      <c r="H5" s="1047"/>
      <c r="I5" s="1047"/>
      <c r="J5" s="1047"/>
      <c r="K5" s="1047"/>
      <c r="L5" s="1047"/>
      <c r="M5" s="1047"/>
      <c r="N5" s="1047"/>
      <c r="O5" s="1047"/>
      <c r="P5" s="1047"/>
      <c r="Q5" s="1047"/>
      <c r="R5" s="1047"/>
      <c r="S5" s="1047"/>
      <c r="T5" s="1047"/>
      <c r="U5" s="1047"/>
      <c r="V5" s="1047"/>
      <c r="W5" s="1047"/>
      <c r="X5" s="1047"/>
      <c r="Y5" s="1047"/>
      <c r="Z5" s="1047"/>
      <c r="AA5" s="1047"/>
      <c r="AB5" s="1047"/>
      <c r="AC5" s="1047"/>
      <c r="AD5" s="1047"/>
      <c r="AE5" s="1047"/>
      <c r="AF5" s="1047"/>
      <c r="AG5" s="1047"/>
      <c r="AH5" s="1047"/>
      <c r="AI5" s="1047"/>
      <c r="AJ5" s="1047"/>
      <c r="AK5" s="541"/>
    </row>
    <row r="6" spans="1:65" s="10" customFormat="1" ht="7.5" customHeight="1" thickBot="1">
      <c r="A6" s="13"/>
      <c r="B6" s="137"/>
      <c r="C6" s="137"/>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7"/>
      <c r="AE6" s="137"/>
      <c r="AF6" s="137"/>
      <c r="AG6" s="137"/>
      <c r="AH6" s="137"/>
      <c r="AI6" s="138"/>
      <c r="AJ6" s="138"/>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40"/>
      <c r="BL6" s="140"/>
      <c r="BM6" s="140"/>
    </row>
    <row r="7" spans="1:65" s="136" customFormat="1" ht="7.5" customHeight="1" thickTop="1">
      <c r="B7" s="141"/>
      <c r="C7" s="141"/>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3"/>
      <c r="AE7" s="143"/>
      <c r="AF7" s="143"/>
    </row>
    <row r="8" spans="1:65" s="136" customFormat="1" ht="20.100000000000001" customHeight="1" thickBot="1">
      <c r="B8" s="141"/>
      <c r="D8" s="142"/>
      <c r="E8" s="142"/>
      <c r="F8" s="142"/>
      <c r="G8" s="144" t="s">
        <v>31</v>
      </c>
      <c r="H8" s="1117"/>
      <c r="I8" s="1117"/>
      <c r="J8" s="1117"/>
      <c r="K8" s="1117"/>
      <c r="L8" s="1117"/>
      <c r="M8" s="1117"/>
      <c r="N8" s="1117"/>
      <c r="O8" s="1117"/>
      <c r="P8" s="1117"/>
      <c r="Q8" s="1117"/>
      <c r="R8" s="1117"/>
      <c r="S8" s="1117"/>
      <c r="T8" s="1117"/>
      <c r="U8" s="1117"/>
      <c r="V8" s="1117"/>
      <c r="W8" s="1117"/>
      <c r="X8" s="318"/>
      <c r="Y8" s="1159" t="s">
        <v>34</v>
      </c>
      <c r="Z8" s="1159"/>
      <c r="AA8" s="1005"/>
      <c r="AB8" s="1005"/>
      <c r="AC8" s="1005"/>
      <c r="AD8" s="1005"/>
      <c r="AE8" s="1005"/>
      <c r="AF8" s="1005"/>
      <c r="AG8" s="1005"/>
      <c r="AH8" s="1005"/>
    </row>
    <row r="9" spans="1:65" s="136" customFormat="1" ht="7.5" customHeight="1" thickBot="1">
      <c r="B9" s="145"/>
      <c r="C9" s="145"/>
      <c r="D9" s="145"/>
      <c r="E9" s="145"/>
      <c r="F9" s="146"/>
      <c r="G9" s="146"/>
      <c r="H9" s="146"/>
      <c r="I9" s="146"/>
      <c r="J9" s="146"/>
      <c r="K9" s="146"/>
      <c r="L9" s="146"/>
      <c r="M9" s="146"/>
      <c r="N9" s="146"/>
      <c r="O9" s="146"/>
      <c r="P9" s="146"/>
      <c r="Q9" s="146"/>
      <c r="R9" s="146"/>
      <c r="S9" s="146"/>
      <c r="T9" s="146"/>
      <c r="U9" s="146"/>
      <c r="V9" s="146"/>
      <c r="W9" s="146"/>
      <c r="X9" s="146"/>
      <c r="Y9" s="146"/>
      <c r="Z9" s="146"/>
      <c r="AA9" s="146"/>
      <c r="AB9" s="146"/>
      <c r="AC9" s="146"/>
      <c r="AD9" s="145"/>
      <c r="AE9" s="145"/>
      <c r="AF9" s="145"/>
      <c r="AG9" s="145"/>
      <c r="AH9" s="145"/>
      <c r="AI9" s="145"/>
      <c r="AJ9" s="145"/>
    </row>
    <row r="10" spans="1:65" s="136" customFormat="1" ht="7.5" customHeight="1" thickTop="1">
      <c r="B10" s="147"/>
      <c r="C10" s="147"/>
      <c r="D10" s="147"/>
      <c r="E10" s="147"/>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7"/>
      <c r="AE10" s="147"/>
      <c r="AF10" s="147"/>
      <c r="AG10" s="147"/>
      <c r="AH10" s="147"/>
      <c r="AI10" s="147"/>
      <c r="AJ10" s="147"/>
    </row>
    <row r="11" spans="1:65" s="136" customFormat="1" ht="15" customHeight="1">
      <c r="B11" s="147"/>
      <c r="C11" s="147"/>
      <c r="D11" s="147"/>
      <c r="E11" s="147"/>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7"/>
      <c r="AE11" s="147"/>
      <c r="AF11" s="147"/>
      <c r="AG11" s="147"/>
      <c r="AH11" s="147"/>
      <c r="AI11" s="147"/>
      <c r="AJ11" s="147"/>
    </row>
    <row r="12" spans="1:65" s="37" customFormat="1" ht="24.95" customHeight="1">
      <c r="C12" s="39" t="s">
        <v>1</v>
      </c>
      <c r="I12" s="1140"/>
      <c r="J12" s="1140"/>
      <c r="K12" s="1140"/>
      <c r="L12" s="1140"/>
      <c r="M12" s="1140"/>
      <c r="N12" s="1140"/>
      <c r="O12" s="1140"/>
      <c r="P12" s="1140"/>
      <c r="Q12" s="1140"/>
      <c r="R12" s="1140"/>
      <c r="S12" s="1140"/>
      <c r="T12" s="1140"/>
      <c r="U12" s="1140"/>
      <c r="V12" s="1140"/>
      <c r="W12" s="1140"/>
      <c r="X12" s="1140"/>
      <c r="Y12" s="1140"/>
      <c r="Z12" s="1140"/>
      <c r="AA12" s="1140"/>
      <c r="AB12" s="1140"/>
      <c r="AC12" s="1140"/>
      <c r="AD12" s="1140"/>
      <c r="AE12" s="1140"/>
      <c r="AF12" s="1140"/>
      <c r="AG12" s="46"/>
      <c r="AH12" s="46"/>
    </row>
    <row r="13" spans="1:65" s="37" customFormat="1" ht="7.5" customHeight="1"/>
    <row r="14" spans="1:65" s="37" customFormat="1" ht="24.95" customHeight="1">
      <c r="C14" s="39" t="s">
        <v>3</v>
      </c>
      <c r="I14" s="1140"/>
      <c r="J14" s="1140"/>
      <c r="K14" s="1140"/>
      <c r="L14" s="1140"/>
      <c r="M14" s="1140"/>
      <c r="N14" s="1140"/>
      <c r="O14" s="1140"/>
      <c r="P14" s="1140"/>
      <c r="Q14" s="1140"/>
      <c r="R14" s="1140"/>
      <c r="S14" s="1140"/>
      <c r="T14" s="1140"/>
      <c r="U14" s="1140"/>
      <c r="V14" s="1140"/>
      <c r="W14" s="1140"/>
      <c r="X14" s="1140"/>
      <c r="Y14" s="1140"/>
      <c r="Z14" s="1140"/>
      <c r="AA14" s="1140"/>
      <c r="AB14" s="1140"/>
      <c r="AC14" s="1140"/>
      <c r="AD14" s="1140"/>
      <c r="AE14" s="1140"/>
      <c r="AF14" s="1140"/>
      <c r="AG14" s="46" t="s">
        <v>135</v>
      </c>
      <c r="AH14" s="46"/>
    </row>
    <row r="15" spans="1:65" s="37" customFormat="1" ht="7.5" customHeight="1">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row>
    <row r="16" spans="1:65" s="37" customFormat="1" ht="24.95" customHeight="1">
      <c r="C16" s="39" t="s">
        <v>2</v>
      </c>
      <c r="I16" s="1140"/>
      <c r="J16" s="1140"/>
      <c r="K16" s="1140"/>
      <c r="L16" s="1140"/>
      <c r="M16" s="1140"/>
      <c r="N16" s="1140"/>
      <c r="O16" s="1140"/>
      <c r="P16" s="1140"/>
      <c r="Q16" s="1140"/>
      <c r="R16" s="1140"/>
      <c r="S16" s="1140"/>
      <c r="T16" s="1140"/>
      <c r="U16" s="1140"/>
      <c r="V16" s="1140"/>
      <c r="W16" s="1140"/>
      <c r="X16" s="1140"/>
      <c r="Y16" s="1140"/>
      <c r="Z16" s="1140"/>
      <c r="AA16" s="1140"/>
      <c r="AB16" s="1140"/>
      <c r="AC16" s="1140"/>
      <c r="AD16" s="1140"/>
      <c r="AE16" s="1140"/>
      <c r="AF16" s="1140"/>
      <c r="AG16" s="46"/>
      <c r="AH16" s="46"/>
    </row>
    <row r="17" spans="3:40" s="10" customFormat="1" ht="15"/>
    <row r="18" spans="3:40" s="10" customFormat="1" ht="15"/>
    <row r="19" spans="3:40" s="10" customFormat="1" ht="15"/>
    <row r="20" spans="3:40" s="10" customFormat="1" ht="18">
      <c r="C20" s="38" t="s">
        <v>4</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row>
    <row r="21" spans="3:40" s="10" customFormat="1" ht="9.75" customHeight="1">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3:40" s="10" customFormat="1" ht="18">
      <c r="C22" s="38" t="s">
        <v>23</v>
      </c>
      <c r="D22" s="1151" t="s">
        <v>44</v>
      </c>
      <c r="E22" s="1151"/>
      <c r="F22" s="1151"/>
      <c r="G22" s="1151"/>
      <c r="H22" s="1151"/>
      <c r="I22" s="1151"/>
      <c r="J22" s="1151"/>
      <c r="K22" s="1151"/>
      <c r="L22" s="1151"/>
      <c r="M22" s="1151"/>
      <c r="N22" s="1151"/>
      <c r="O22" s="1151"/>
      <c r="P22" s="1151"/>
      <c r="Q22" s="1151"/>
      <c r="R22" s="1151"/>
      <c r="S22" s="1151"/>
      <c r="T22" s="1151"/>
      <c r="U22" s="1151"/>
      <c r="V22" s="1151"/>
      <c r="W22" s="1151"/>
      <c r="X22" s="1151"/>
      <c r="Y22" s="1151"/>
      <c r="Z22" s="1151"/>
      <c r="AA22" s="1151"/>
      <c r="AB22" s="1151"/>
      <c r="AC22" s="1151"/>
      <c r="AD22" s="1151"/>
      <c r="AE22" s="1151"/>
      <c r="AF22" s="1151"/>
      <c r="AG22" s="1151"/>
      <c r="AH22" s="1151"/>
    </row>
    <row r="23" spans="3:40" s="10" customFormat="1" ht="18">
      <c r="C23" s="38"/>
      <c r="D23" s="1151"/>
      <c r="E23" s="1151"/>
      <c r="F23" s="1151"/>
      <c r="G23" s="1151"/>
      <c r="H23" s="1151"/>
      <c r="I23" s="1151"/>
      <c r="J23" s="1151"/>
      <c r="K23" s="1151"/>
      <c r="L23" s="1151"/>
      <c r="M23" s="1151"/>
      <c r="N23" s="1151"/>
      <c r="O23" s="1151"/>
      <c r="P23" s="1151"/>
      <c r="Q23" s="1151"/>
      <c r="R23" s="1151"/>
      <c r="S23" s="1151"/>
      <c r="T23" s="1151"/>
      <c r="U23" s="1151"/>
      <c r="V23" s="1151"/>
      <c r="W23" s="1151"/>
      <c r="X23" s="1151"/>
      <c r="Y23" s="1151"/>
      <c r="Z23" s="1151"/>
      <c r="AA23" s="1151"/>
      <c r="AB23" s="1151"/>
      <c r="AC23" s="1151"/>
      <c r="AD23" s="1151"/>
      <c r="AE23" s="1151"/>
      <c r="AF23" s="1151"/>
      <c r="AG23" s="1151"/>
      <c r="AH23" s="1151"/>
    </row>
    <row r="24" spans="3:40" s="10" customFormat="1" ht="15" customHeight="1">
      <c r="C24" s="38"/>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row>
    <row r="25" spans="3:40" s="10" customFormat="1" ht="18">
      <c r="C25" s="38" t="s">
        <v>24</v>
      </c>
      <c r="D25" s="78" t="s">
        <v>58</v>
      </c>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582"/>
      <c r="AF25" s="1164"/>
      <c r="AG25" s="1164"/>
      <c r="AH25" s="1164"/>
      <c r="AI25" s="1164"/>
    </row>
    <row r="26" spans="3:40" s="10" customFormat="1" ht="18">
      <c r="C26" s="38"/>
      <c r="D26" s="78" t="s">
        <v>188</v>
      </c>
      <c r="I26" s="78"/>
      <c r="J26" s="78"/>
      <c r="K26" s="78"/>
      <c r="L26" s="78"/>
      <c r="M26" s="78"/>
      <c r="N26" s="78"/>
      <c r="O26" s="78"/>
      <c r="P26" s="78"/>
      <c r="Q26" s="78"/>
      <c r="R26" s="78"/>
      <c r="S26" s="247"/>
      <c r="T26" s="247"/>
      <c r="U26" s="247"/>
      <c r="V26" s="247"/>
      <c r="X26" s="78"/>
      <c r="Y26" s="78"/>
      <c r="Z26" s="78"/>
      <c r="AA26" s="78"/>
      <c r="AB26" s="78"/>
      <c r="AC26" s="78"/>
      <c r="AD26" s="78"/>
      <c r="AE26" s="78"/>
      <c r="AF26" s="78"/>
      <c r="AG26" s="38"/>
      <c r="AH26" s="38"/>
    </row>
    <row r="27" spans="3:40" s="10" customFormat="1" ht="18">
      <c r="C27" s="38"/>
      <c r="D27" s="78" t="s">
        <v>189</v>
      </c>
      <c r="I27" s="78"/>
      <c r="J27" s="78"/>
      <c r="K27" s="78"/>
      <c r="L27" s="78"/>
      <c r="M27" s="78"/>
      <c r="N27" s="78"/>
      <c r="O27" s="78"/>
      <c r="P27" s="78"/>
      <c r="Q27" s="78"/>
      <c r="R27" s="78"/>
      <c r="S27" s="247"/>
      <c r="T27" s="247"/>
      <c r="U27" s="247"/>
      <c r="V27" s="247"/>
      <c r="X27" s="78"/>
      <c r="Y27" s="78"/>
      <c r="Z27" s="78"/>
      <c r="AA27" s="78"/>
      <c r="AB27" s="78"/>
      <c r="AC27" s="78"/>
      <c r="AD27" s="78"/>
      <c r="AE27" s="78"/>
      <c r="AF27" s="78"/>
      <c r="AG27" s="38"/>
      <c r="AH27" s="38"/>
    </row>
    <row r="28" spans="3:40" s="10" customFormat="1" ht="18">
      <c r="C28" s="38"/>
      <c r="D28" s="78"/>
      <c r="E28" s="78"/>
      <c r="F28" s="78"/>
      <c r="G28" s="78"/>
      <c r="H28" s="78"/>
      <c r="I28" s="78"/>
      <c r="J28" s="78"/>
      <c r="K28" s="78"/>
      <c r="L28" s="78"/>
      <c r="M28" s="78"/>
      <c r="N28" s="78"/>
      <c r="O28" s="78"/>
      <c r="P28" s="78"/>
      <c r="Q28" s="78"/>
      <c r="R28" s="78"/>
      <c r="S28" s="247"/>
      <c r="T28" s="247"/>
      <c r="U28" s="247"/>
      <c r="V28" s="247"/>
      <c r="X28" s="78"/>
      <c r="Y28" s="78"/>
      <c r="Z28" s="78"/>
      <c r="AA28" s="78"/>
      <c r="AB28" s="78"/>
      <c r="AC28" s="78"/>
      <c r="AD28" s="78"/>
      <c r="AE28" s="78"/>
      <c r="AF28" s="78"/>
      <c r="AG28" s="38"/>
      <c r="AH28" s="38"/>
    </row>
    <row r="29" spans="3:40" s="10" customFormat="1" ht="18">
      <c r="C29" s="78" t="s">
        <v>141</v>
      </c>
      <c r="D29" s="78"/>
      <c r="E29" s="78"/>
      <c r="F29" s="78"/>
      <c r="G29" s="78"/>
      <c r="H29" s="78"/>
      <c r="I29" s="78"/>
      <c r="J29" s="78"/>
      <c r="K29" s="78"/>
      <c r="L29" s="78"/>
      <c r="M29" s="78"/>
      <c r="N29" s="78"/>
      <c r="O29" s="78"/>
      <c r="P29" s="78"/>
      <c r="Q29" s="78"/>
      <c r="R29" s="78"/>
      <c r="S29" s="78"/>
      <c r="T29" s="78"/>
      <c r="U29" s="78"/>
      <c r="V29" s="78"/>
      <c r="W29" s="78"/>
      <c r="X29" s="78"/>
      <c r="AA29" s="248"/>
      <c r="AB29" s="248"/>
      <c r="AC29" s="248"/>
      <c r="AD29" s="38"/>
      <c r="AF29" s="248"/>
      <c r="AG29" s="248"/>
      <c r="AH29" s="248"/>
      <c r="AI29" s="248"/>
      <c r="AK29" s="42"/>
      <c r="AL29" s="42"/>
      <c r="AM29" s="42"/>
      <c r="AN29" s="42"/>
    </row>
    <row r="30" spans="3:40" s="16" customFormat="1" ht="20.100000000000001" customHeight="1">
      <c r="C30" s="78"/>
      <c r="D30" s="78"/>
      <c r="F30" s="78"/>
      <c r="G30" s="78"/>
      <c r="H30" s="78"/>
      <c r="I30" s="78"/>
      <c r="J30" s="78"/>
      <c r="L30" s="78"/>
      <c r="M30" s="78"/>
      <c r="N30" s="78"/>
      <c r="O30" s="78"/>
      <c r="P30" s="78"/>
      <c r="S30" s="11" t="s">
        <v>148</v>
      </c>
      <c r="T30" s="1156"/>
      <c r="U30" s="1156"/>
      <c r="V30" s="1156"/>
      <c r="W30" s="1156"/>
      <c r="X30" s="78"/>
      <c r="AA30" s="46"/>
      <c r="AB30" s="46"/>
      <c r="AC30" s="46"/>
      <c r="AD30" s="78"/>
      <c r="AF30" s="46"/>
      <c r="AG30" s="46"/>
      <c r="AH30" s="46"/>
      <c r="AI30" s="46"/>
      <c r="AK30" s="78"/>
      <c r="AL30" s="78"/>
      <c r="AM30" s="78"/>
      <c r="AN30" s="78"/>
    </row>
    <row r="31" spans="3:40" s="16" customFormat="1" ht="20.100000000000001" customHeight="1">
      <c r="C31" s="78"/>
      <c r="D31" s="78"/>
      <c r="F31" s="78"/>
      <c r="G31" s="78"/>
      <c r="H31" s="78"/>
      <c r="I31" s="78"/>
      <c r="J31" s="78"/>
      <c r="L31" s="78"/>
      <c r="M31" s="78"/>
      <c r="N31" s="46"/>
      <c r="O31" s="46"/>
      <c r="P31" s="46"/>
      <c r="S31" s="11" t="s">
        <v>140</v>
      </c>
      <c r="T31" s="1157"/>
      <c r="U31" s="1157"/>
      <c r="V31" s="1157"/>
      <c r="W31" s="1157"/>
    </row>
    <row r="32" spans="3:40" s="16" customFormat="1" ht="20.100000000000001" customHeight="1">
      <c r="C32" s="78"/>
      <c r="D32" s="78"/>
      <c r="F32" s="78"/>
      <c r="G32" s="78"/>
      <c r="H32" s="78"/>
      <c r="I32" s="78"/>
      <c r="J32" s="78"/>
      <c r="L32" s="78"/>
      <c r="M32" s="78"/>
      <c r="N32" s="82"/>
      <c r="O32" s="82"/>
      <c r="P32" s="82"/>
      <c r="S32" s="11" t="s">
        <v>149</v>
      </c>
      <c r="T32" s="1162"/>
      <c r="U32" s="1162"/>
      <c r="V32" s="1162"/>
      <c r="W32" s="1162"/>
    </row>
    <row r="33" spans="3:36" s="16" customFormat="1" ht="20.100000000000001" customHeight="1">
      <c r="C33" s="78"/>
      <c r="D33" s="78"/>
      <c r="F33" s="78"/>
      <c r="G33" s="78"/>
      <c r="H33" s="78"/>
      <c r="I33" s="78"/>
      <c r="J33" s="78"/>
      <c r="L33" s="78"/>
      <c r="M33" s="78"/>
      <c r="N33" s="82"/>
      <c r="O33" s="82"/>
      <c r="P33" s="82"/>
      <c r="S33" s="11" t="s">
        <v>150</v>
      </c>
      <c r="T33" s="1163"/>
      <c r="U33" s="1163"/>
      <c r="V33" s="1163"/>
      <c r="W33" s="1163"/>
    </row>
    <row r="34" spans="3:36" s="16" customFormat="1" ht="20.100000000000001" customHeight="1">
      <c r="C34" s="78"/>
      <c r="D34" s="78"/>
      <c r="E34" s="78"/>
      <c r="F34" s="78"/>
      <c r="G34" s="78"/>
      <c r="H34" s="78"/>
      <c r="I34" s="78"/>
      <c r="J34" s="78"/>
      <c r="L34" s="78"/>
      <c r="M34" s="78"/>
      <c r="N34" s="82"/>
      <c r="O34" s="82"/>
      <c r="P34" s="82"/>
      <c r="S34" s="11" t="s">
        <v>151</v>
      </c>
      <c r="T34" s="1155"/>
      <c r="U34" s="1155"/>
      <c r="V34" s="1155"/>
      <c r="W34" s="1155"/>
    </row>
    <row r="35" spans="3:36" s="10" customFormat="1" ht="15">
      <c r="C35" s="16"/>
      <c r="D35" s="16"/>
      <c r="E35" s="16"/>
      <c r="F35" s="16"/>
      <c r="G35" s="16"/>
      <c r="H35" s="16"/>
      <c r="I35" s="16"/>
      <c r="J35" s="16"/>
      <c r="K35" s="16"/>
      <c r="L35" s="16"/>
      <c r="M35" s="16"/>
      <c r="N35" s="44"/>
      <c r="O35" s="44"/>
      <c r="P35" s="45"/>
      <c r="Q35" s="45"/>
      <c r="R35" s="43"/>
      <c r="S35" s="43"/>
      <c r="T35" s="330"/>
      <c r="U35" s="330"/>
      <c r="V35" s="330"/>
      <c r="W35" s="330"/>
      <c r="X35" s="17"/>
      <c r="Y35" s="17"/>
      <c r="Z35" s="17"/>
      <c r="AA35" s="17"/>
      <c r="AB35" s="17"/>
      <c r="AC35" s="17"/>
      <c r="AD35" s="17"/>
      <c r="AE35" s="43"/>
      <c r="AF35" s="43"/>
      <c r="AG35" s="43"/>
      <c r="AH35" s="17"/>
      <c r="AI35" s="17"/>
    </row>
    <row r="36" spans="3:36" s="10" customFormat="1" ht="18">
      <c r="C36" s="38" t="s">
        <v>139</v>
      </c>
      <c r="D36" s="78" t="s">
        <v>190</v>
      </c>
      <c r="E36" s="78"/>
      <c r="F36" s="78"/>
      <c r="G36" s="78"/>
      <c r="H36" s="78"/>
      <c r="I36" s="78"/>
      <c r="J36" s="78"/>
      <c r="K36" s="78"/>
      <c r="L36" s="78"/>
      <c r="M36" s="78"/>
      <c r="N36" s="78"/>
      <c r="O36" s="78"/>
      <c r="P36" s="78"/>
      <c r="Q36" s="78"/>
      <c r="R36" s="78"/>
      <c r="S36" s="247"/>
      <c r="T36" s="247"/>
      <c r="U36" s="247"/>
      <c r="V36" s="247"/>
      <c r="X36" s="78"/>
      <c r="Y36" s="78"/>
      <c r="Z36" s="78"/>
      <c r="AA36" s="78"/>
      <c r="AB36" s="78"/>
      <c r="AC36" s="78"/>
      <c r="AD36" s="78"/>
      <c r="AE36" s="78"/>
      <c r="AF36" s="78"/>
      <c r="AG36" s="38"/>
      <c r="AH36" s="38"/>
    </row>
    <row r="37" spans="3:36" s="10" customFormat="1" ht="15">
      <c r="C37" s="40"/>
      <c r="D37" s="1160"/>
      <c r="E37" s="1160"/>
      <c r="F37" s="1160"/>
      <c r="G37" s="1160"/>
      <c r="H37" s="1160"/>
      <c r="I37" s="1160"/>
      <c r="J37" s="1160"/>
      <c r="K37" s="1160"/>
      <c r="L37" s="1160"/>
      <c r="M37" s="1160"/>
      <c r="N37" s="1160"/>
      <c r="O37" s="1160"/>
      <c r="P37" s="1160"/>
      <c r="Q37" s="1160"/>
      <c r="R37" s="1160"/>
      <c r="S37" s="1160"/>
      <c r="T37" s="1160"/>
      <c r="U37" s="1160"/>
      <c r="V37" s="1160"/>
      <c r="W37" s="1160"/>
      <c r="X37" s="1160"/>
      <c r="Y37" s="1160"/>
      <c r="Z37" s="1160"/>
      <c r="AA37" s="1160"/>
      <c r="AB37" s="1160"/>
      <c r="AC37" s="1160"/>
      <c r="AD37" s="1160"/>
      <c r="AE37" s="1160"/>
      <c r="AF37" s="1160"/>
      <c r="AG37" s="1160"/>
      <c r="AH37" s="1160"/>
      <c r="AI37" s="1160"/>
      <c r="AJ37" s="1160"/>
    </row>
    <row r="38" spans="3:36" s="10" customFormat="1" ht="15">
      <c r="C38" s="40"/>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1"/>
      <c r="Z38" s="1161"/>
      <c r="AA38" s="1161"/>
      <c r="AB38" s="1161"/>
      <c r="AC38" s="1161"/>
      <c r="AD38" s="1161"/>
      <c r="AE38" s="1161"/>
      <c r="AF38" s="1161"/>
      <c r="AG38" s="1161"/>
      <c r="AH38" s="1161"/>
      <c r="AI38" s="1161"/>
      <c r="AJ38" s="1161"/>
    </row>
    <row r="39" spans="3:36" s="10" customFormat="1" ht="15">
      <c r="C39" s="40"/>
      <c r="D39" s="1161"/>
      <c r="E39" s="1161"/>
      <c r="F39" s="1161"/>
      <c r="G39" s="1161"/>
      <c r="H39" s="1161"/>
      <c r="I39" s="1161"/>
      <c r="J39" s="1161"/>
      <c r="K39" s="1161"/>
      <c r="L39" s="1161"/>
      <c r="M39" s="1161"/>
      <c r="N39" s="1161"/>
      <c r="O39" s="1161"/>
      <c r="P39" s="1161"/>
      <c r="Q39" s="1161"/>
      <c r="R39" s="1161"/>
      <c r="S39" s="1161"/>
      <c r="T39" s="1161"/>
      <c r="U39" s="1161"/>
      <c r="V39" s="1161"/>
      <c r="W39" s="1161"/>
      <c r="X39" s="1161"/>
      <c r="Y39" s="1161"/>
      <c r="Z39" s="1161"/>
      <c r="AA39" s="1161"/>
      <c r="AB39" s="1161"/>
      <c r="AC39" s="1161"/>
      <c r="AD39" s="1161"/>
      <c r="AE39" s="1161"/>
      <c r="AF39" s="1161"/>
      <c r="AG39" s="1161"/>
      <c r="AH39" s="1161"/>
      <c r="AI39" s="1161"/>
      <c r="AJ39" s="1161"/>
    </row>
    <row r="40" spans="3:36" s="10" customFormat="1" ht="15">
      <c r="C40" s="40"/>
      <c r="D40" s="1161"/>
      <c r="E40" s="1161"/>
      <c r="F40" s="1161"/>
      <c r="G40" s="1161"/>
      <c r="H40" s="1161"/>
      <c r="I40" s="1161"/>
      <c r="J40" s="1161"/>
      <c r="K40" s="1161"/>
      <c r="L40" s="1161"/>
      <c r="M40" s="1161"/>
      <c r="N40" s="1161"/>
      <c r="O40" s="1161"/>
      <c r="P40" s="1161"/>
      <c r="Q40" s="1161"/>
      <c r="R40" s="1161"/>
      <c r="S40" s="1161"/>
      <c r="T40" s="1161"/>
      <c r="U40" s="1161"/>
      <c r="V40" s="1161"/>
      <c r="W40" s="1161"/>
      <c r="X40" s="1161"/>
      <c r="Y40" s="1161"/>
      <c r="Z40" s="1161"/>
      <c r="AA40" s="1161"/>
      <c r="AB40" s="1161"/>
      <c r="AC40" s="1161"/>
      <c r="AD40" s="1161"/>
      <c r="AE40" s="1161"/>
      <c r="AF40" s="1161"/>
      <c r="AG40" s="1161"/>
      <c r="AH40" s="1161"/>
      <c r="AI40" s="1161"/>
      <c r="AJ40" s="1161"/>
    </row>
    <row r="41" spans="3:36" s="10" customFormat="1" ht="15">
      <c r="C41" s="40"/>
      <c r="D41" s="40"/>
      <c r="E41" s="40"/>
      <c r="F41" s="40"/>
      <c r="G41" s="40"/>
      <c r="H41" s="40"/>
      <c r="I41" s="40"/>
      <c r="J41" s="40"/>
      <c r="K41" s="40"/>
      <c r="L41" s="40"/>
      <c r="M41" s="40"/>
      <c r="N41" s="40"/>
      <c r="O41" s="40"/>
      <c r="P41" s="40"/>
      <c r="Q41" s="40"/>
      <c r="R41" s="40"/>
      <c r="S41" s="40"/>
    </row>
    <row r="42" spans="3:36" s="37" customFormat="1">
      <c r="C42" s="41" t="s">
        <v>136</v>
      </c>
      <c r="D42" s="82"/>
      <c r="E42" s="82"/>
      <c r="F42" s="82"/>
      <c r="G42" s="82"/>
      <c r="H42" s="82"/>
      <c r="I42" s="82"/>
      <c r="J42" s="82"/>
      <c r="K42" s="82"/>
      <c r="L42" s="82"/>
      <c r="M42" s="82"/>
      <c r="N42" s="82"/>
      <c r="O42" s="82"/>
      <c r="P42" s="82"/>
      <c r="Q42" s="82"/>
      <c r="R42" s="82"/>
      <c r="S42" s="82"/>
      <c r="T42" s="82"/>
      <c r="U42" s="82"/>
    </row>
    <row r="43" spans="3:36" s="37" customFormat="1"/>
    <row r="44" spans="3:36" ht="22.35" customHeight="1">
      <c r="C44" s="334" t="s">
        <v>131</v>
      </c>
      <c r="F44" s="1140"/>
      <c r="G44" s="1140"/>
      <c r="H44" s="1140"/>
      <c r="I44" s="1140"/>
      <c r="J44" s="1140"/>
      <c r="K44" s="1140"/>
      <c r="L44" s="1140"/>
      <c r="M44" s="1140"/>
      <c r="N44" s="1140"/>
      <c r="O44" s="1140"/>
      <c r="P44" s="1140"/>
      <c r="Q44" s="1140"/>
      <c r="R44" s="1140"/>
      <c r="S44" s="1140"/>
      <c r="T44" s="1140"/>
      <c r="U44" s="1140"/>
      <c r="V44" s="1140"/>
      <c r="W44" s="1140"/>
      <c r="X44" s="1140"/>
      <c r="Y44" s="322"/>
      <c r="Z44" s="323" t="s">
        <v>29</v>
      </c>
      <c r="AA44" s="322"/>
      <c r="AB44" s="1152"/>
      <c r="AC44" s="1152"/>
      <c r="AD44" s="1152"/>
      <c r="AE44" s="1152"/>
      <c r="AF44" s="1152"/>
      <c r="AG44" s="1152"/>
      <c r="AH44" s="1152"/>
    </row>
    <row r="45" spans="3:36" ht="22.35" customHeight="1">
      <c r="C45" s="334" t="s">
        <v>132</v>
      </c>
      <c r="F45" s="1139"/>
      <c r="G45" s="1139"/>
      <c r="H45" s="1139"/>
      <c r="I45" s="1139"/>
      <c r="J45" s="1139"/>
      <c r="K45" s="1139"/>
      <c r="L45" s="1139"/>
      <c r="M45" s="1139"/>
      <c r="N45" s="1139"/>
      <c r="O45" s="1139"/>
      <c r="P45" s="1139"/>
      <c r="Q45" s="1139"/>
      <c r="R45" s="1139"/>
      <c r="S45" s="1139"/>
      <c r="T45" s="1139"/>
      <c r="U45" s="1139"/>
      <c r="V45" s="1139"/>
      <c r="W45" s="1139"/>
      <c r="X45" s="1139"/>
      <c r="Y45" s="322"/>
      <c r="Z45" s="323" t="s">
        <v>30</v>
      </c>
      <c r="AA45" s="322"/>
      <c r="AB45" s="1153"/>
      <c r="AC45" s="1153"/>
      <c r="AD45" s="1153"/>
      <c r="AE45" s="1153"/>
      <c r="AF45" s="1153"/>
      <c r="AG45" s="1153"/>
      <c r="AH45" s="1153"/>
    </row>
    <row r="46" spans="3:36" ht="22.35" customHeight="1">
      <c r="C46" s="334" t="s">
        <v>133</v>
      </c>
      <c r="F46" s="1139"/>
      <c r="G46" s="1139"/>
      <c r="H46" s="1139"/>
      <c r="I46" s="1139"/>
      <c r="J46" s="1139"/>
      <c r="K46" s="1139"/>
      <c r="L46" s="1139"/>
      <c r="M46" s="1139"/>
      <c r="N46" s="1139"/>
      <c r="O46" s="1139"/>
      <c r="P46" s="1139"/>
      <c r="Q46" s="1139"/>
      <c r="R46" s="1139"/>
      <c r="S46" s="1139"/>
      <c r="T46" s="1139"/>
      <c r="U46" s="1139"/>
      <c r="V46" s="1139"/>
      <c r="W46" s="1139"/>
      <c r="X46" s="1139"/>
      <c r="Y46" s="322"/>
      <c r="Z46" s="327" t="s">
        <v>137</v>
      </c>
      <c r="AA46" s="328"/>
      <c r="AB46" s="328"/>
      <c r="AC46" s="328"/>
      <c r="AD46" s="328"/>
      <c r="AE46" s="328"/>
      <c r="AF46" s="328"/>
      <c r="AG46" s="328"/>
      <c r="AH46" s="328"/>
    </row>
    <row r="47" spans="3:36" ht="22.35" customHeight="1">
      <c r="C47" s="334" t="s">
        <v>134</v>
      </c>
      <c r="F47" s="1139"/>
      <c r="G47" s="1139"/>
      <c r="H47" s="1139"/>
      <c r="I47" s="1139"/>
      <c r="J47" s="1139"/>
      <c r="K47" s="1139"/>
      <c r="L47" s="1139"/>
      <c r="M47" s="1138" t="s">
        <v>28</v>
      </c>
      <c r="N47" s="1138"/>
      <c r="O47" s="1138"/>
      <c r="P47" s="1154"/>
      <c r="Q47" s="1154"/>
      <c r="R47" s="327"/>
      <c r="S47" s="327"/>
      <c r="T47" s="329" t="s">
        <v>130</v>
      </c>
      <c r="U47" s="1137"/>
      <c r="V47" s="1137"/>
      <c r="W47" s="1137"/>
      <c r="X47" s="1137"/>
      <c r="Y47" s="322"/>
      <c r="Z47" s="965"/>
      <c r="AA47" s="965"/>
      <c r="AB47" s="965"/>
      <c r="AC47" s="965"/>
      <c r="AD47" s="965"/>
      <c r="AE47" s="965"/>
      <c r="AF47" s="965"/>
      <c r="AG47" s="965"/>
      <c r="AH47" s="965"/>
    </row>
    <row r="48" spans="3:36" s="150" customFormat="1">
      <c r="F48" s="41"/>
      <c r="G48" s="41"/>
      <c r="H48" s="41"/>
      <c r="I48" s="41"/>
      <c r="J48" s="41"/>
      <c r="K48" s="41"/>
      <c r="L48" s="41"/>
      <c r="O48" s="249"/>
      <c r="P48" s="249"/>
      <c r="Q48" s="581"/>
      <c r="T48" s="384"/>
      <c r="U48" s="580"/>
      <c r="V48" s="580"/>
      <c r="W48" s="580"/>
      <c r="X48" s="580"/>
      <c r="Z48" s="579"/>
      <c r="AA48" s="579"/>
      <c r="AB48" s="579"/>
      <c r="AC48" s="579"/>
      <c r="AD48" s="579"/>
      <c r="AE48" s="579"/>
      <c r="AF48" s="579"/>
      <c r="AG48" s="579"/>
      <c r="AH48" s="579"/>
    </row>
    <row r="49" spans="3:46" s="150" customFormat="1">
      <c r="F49" s="41"/>
      <c r="G49" s="41"/>
      <c r="H49" s="41"/>
      <c r="I49" s="41"/>
      <c r="J49" s="41"/>
      <c r="K49" s="41"/>
      <c r="L49" s="41"/>
      <c r="O49" s="249"/>
      <c r="P49" s="249"/>
      <c r="Q49" s="581"/>
      <c r="T49" s="384"/>
      <c r="U49" s="580"/>
      <c r="V49" s="580"/>
      <c r="W49" s="580"/>
      <c r="X49" s="580"/>
      <c r="Z49" s="579"/>
      <c r="AA49" s="579"/>
      <c r="AB49" s="579"/>
      <c r="AC49" s="579"/>
      <c r="AD49" s="579"/>
      <c r="AE49" s="579"/>
      <c r="AF49" s="579"/>
      <c r="AG49" s="579"/>
      <c r="AH49" s="579"/>
    </row>
    <row r="50" spans="3:46" s="150" customFormat="1">
      <c r="F50" s="41"/>
      <c r="G50" s="41"/>
      <c r="H50" s="41"/>
      <c r="I50" s="41"/>
      <c r="J50" s="41"/>
      <c r="K50" s="41"/>
      <c r="L50" s="41"/>
      <c r="O50" s="249"/>
      <c r="P50" s="249"/>
      <c r="Q50" s="581"/>
      <c r="T50" s="384"/>
      <c r="U50" s="580"/>
      <c r="V50" s="580"/>
      <c r="W50" s="580"/>
      <c r="X50" s="580"/>
      <c r="Z50" s="579"/>
      <c r="AA50" s="579"/>
      <c r="AB50" s="579"/>
      <c r="AC50" s="579"/>
      <c r="AD50" s="579"/>
      <c r="AE50" s="579"/>
      <c r="AF50" s="579"/>
      <c r="AG50" s="579"/>
      <c r="AH50" s="579"/>
    </row>
    <row r="51" spans="3:46" ht="30" customHeight="1">
      <c r="C51" s="1149"/>
      <c r="D51" s="1149"/>
      <c r="E51" s="1149"/>
      <c r="F51" s="1149"/>
      <c r="G51" s="1149"/>
      <c r="H51" s="1149"/>
      <c r="I51" s="1149"/>
      <c r="J51" s="1149"/>
      <c r="K51" s="1149"/>
      <c r="L51" s="1149"/>
      <c r="M51" s="1149"/>
      <c r="N51" s="1149"/>
      <c r="O51" s="1149"/>
      <c r="P51" s="1149"/>
      <c r="Q51" s="1149"/>
      <c r="R51" s="1149"/>
      <c r="S51" s="1149"/>
      <c r="T51" s="1149"/>
      <c r="U51" s="1149"/>
      <c r="V51" s="1149"/>
      <c r="W51" s="1149"/>
      <c r="X51" s="1149"/>
      <c r="Z51" s="1150"/>
      <c r="AA51" s="1150"/>
      <c r="AB51" s="1150"/>
      <c r="AC51" s="1150"/>
      <c r="AD51" s="1150"/>
      <c r="AE51" s="1150"/>
      <c r="AF51" s="1150"/>
      <c r="AG51" s="1150"/>
      <c r="AH51" s="1150"/>
      <c r="AI51" s="249"/>
      <c r="AJ51" s="249"/>
      <c r="AK51" s="249"/>
      <c r="AL51" s="249"/>
      <c r="AM51" s="249"/>
      <c r="AN51" s="249"/>
      <c r="AO51" s="249"/>
      <c r="AP51" s="249"/>
      <c r="AQ51" s="249"/>
      <c r="AR51" s="249"/>
      <c r="AS51" s="249"/>
      <c r="AT51" s="150"/>
    </row>
    <row r="52" spans="3:46">
      <c r="C52" s="46" t="s">
        <v>83</v>
      </c>
      <c r="D52" s="249"/>
      <c r="E52" s="249"/>
      <c r="F52" s="249"/>
      <c r="G52" s="249"/>
      <c r="H52" s="249"/>
      <c r="I52" s="249"/>
      <c r="J52" s="249"/>
      <c r="K52" s="249"/>
      <c r="L52" s="249"/>
      <c r="M52" s="249"/>
      <c r="N52" s="249"/>
      <c r="O52" s="249"/>
      <c r="P52" s="249"/>
      <c r="Q52" s="249"/>
      <c r="U52" s="249"/>
      <c r="V52" s="249"/>
      <c r="W52" s="249"/>
      <c r="Z52" s="579" t="s">
        <v>35</v>
      </c>
      <c r="AD52" s="249"/>
      <c r="AE52" s="249"/>
      <c r="AF52" s="249"/>
      <c r="AG52" s="249"/>
      <c r="AH52" s="249"/>
      <c r="AI52" s="249"/>
      <c r="AJ52" s="249"/>
      <c r="AK52" s="249"/>
      <c r="AL52" s="249"/>
      <c r="AM52" s="249"/>
      <c r="AN52" s="249"/>
      <c r="AO52" s="249"/>
      <c r="AP52" s="249"/>
      <c r="AQ52" s="249"/>
      <c r="AR52" s="249"/>
      <c r="AS52" s="249"/>
      <c r="AT52" s="150"/>
    </row>
    <row r="53" spans="3:46" s="153" customFormat="1" ht="15">
      <c r="F53" s="578"/>
      <c r="G53" s="578"/>
      <c r="H53" s="578"/>
      <c r="I53" s="578"/>
      <c r="J53" s="578"/>
      <c r="K53" s="578"/>
      <c r="L53" s="578"/>
      <c r="N53" s="578"/>
      <c r="O53" s="578"/>
      <c r="P53" s="578"/>
      <c r="Q53" s="578"/>
      <c r="T53" s="373"/>
      <c r="U53" s="578"/>
      <c r="V53" s="578"/>
      <c r="W53" s="578"/>
      <c r="X53" s="578"/>
      <c r="Z53" s="578"/>
      <c r="AA53" s="578"/>
      <c r="AB53" s="578"/>
      <c r="AC53" s="578"/>
      <c r="AD53" s="578"/>
      <c r="AE53" s="578"/>
    </row>
    <row r="54" spans="3:46" s="10" customFormat="1" ht="15"/>
  </sheetData>
  <sheetProtection selectLockedCells="1"/>
  <mergeCells count="34">
    <mergeCell ref="D39:AJ39"/>
    <mergeCell ref="D40:AJ40"/>
    <mergeCell ref="I12:AF12"/>
    <mergeCell ref="T32:W32"/>
    <mergeCell ref="T33:W33"/>
    <mergeCell ref="I14:AF14"/>
    <mergeCell ref="I16:AF16"/>
    <mergeCell ref="AF25:AI25"/>
    <mergeCell ref="H8:W8"/>
    <mergeCell ref="Y8:Z8"/>
    <mergeCell ref="AA8:AH8"/>
    <mergeCell ref="D37:AJ37"/>
    <mergeCell ref="D38:AJ38"/>
    <mergeCell ref="F44:X44"/>
    <mergeCell ref="AG2:AJ2"/>
    <mergeCell ref="G1:AF3"/>
    <mergeCell ref="B3:F3"/>
    <mergeCell ref="C51:X51"/>
    <mergeCell ref="Z51:AH51"/>
    <mergeCell ref="D22:AH23"/>
    <mergeCell ref="AB44:AH44"/>
    <mergeCell ref="AB45:AH45"/>
    <mergeCell ref="F47:L47"/>
    <mergeCell ref="P47:Q47"/>
    <mergeCell ref="T34:W34"/>
    <mergeCell ref="T30:W30"/>
    <mergeCell ref="T31:W31"/>
    <mergeCell ref="AG3:AJ3"/>
    <mergeCell ref="B5:AJ5"/>
    <mergeCell ref="U47:X47"/>
    <mergeCell ref="M47:O47"/>
    <mergeCell ref="Z47:AH47"/>
    <mergeCell ref="F45:X45"/>
    <mergeCell ref="F46:X46"/>
  </mergeCells>
  <printOptions horizontalCentered="1"/>
  <pageMargins left="0.25" right="0.25" top="0.75" bottom="0.75" header="0.3" footer="0.3"/>
  <pageSetup scale="74"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BH34"/>
  <sheetViews>
    <sheetView showGridLines="0" showRowColHeaders="0" topLeftCell="B1" zoomScaleNormal="100" workbookViewId="0">
      <selection activeCell="N34" sqref="N34:AE34"/>
    </sheetView>
  </sheetViews>
  <sheetFormatPr defaultColWidth="3.5703125" defaultRowHeight="12.75"/>
  <cols>
    <col min="1" max="1" width="6.5703125" style="303" hidden="1" customWidth="1"/>
    <col min="2" max="16384" width="3.5703125" style="303"/>
  </cols>
  <sheetData>
    <row r="1" spans="1:60" s="10" customFormat="1" ht="23.45" customHeight="1">
      <c r="A1" s="13"/>
      <c r="B1" s="49"/>
      <c r="C1" s="49"/>
      <c r="D1" s="49"/>
      <c r="E1" s="49"/>
      <c r="F1" s="583"/>
      <c r="G1" s="1107" t="s">
        <v>364</v>
      </c>
      <c r="H1" s="1108"/>
      <c r="I1" s="1108"/>
      <c r="J1" s="1108"/>
      <c r="K1" s="1108"/>
      <c r="L1" s="1108"/>
      <c r="M1" s="1108"/>
      <c r="N1" s="1108"/>
      <c r="O1" s="1108"/>
      <c r="P1" s="1108"/>
      <c r="Q1" s="1108"/>
      <c r="R1" s="1108"/>
      <c r="S1" s="1108"/>
      <c r="T1" s="1108"/>
      <c r="U1" s="1108"/>
      <c r="V1" s="1108"/>
      <c r="W1" s="1108"/>
      <c r="X1" s="1108"/>
      <c r="Y1" s="1108"/>
      <c r="Z1" s="1108"/>
      <c r="AA1" s="1108"/>
      <c r="AB1" s="1108"/>
      <c r="AC1" s="1108"/>
      <c r="AD1" s="1165"/>
      <c r="AE1" s="50"/>
      <c r="AF1" s="50"/>
      <c r="AG1" s="50"/>
      <c r="AH1" s="50"/>
      <c r="AI1" s="14"/>
    </row>
    <row r="2" spans="1:60" s="10" customFormat="1" ht="22.5">
      <c r="A2" s="13"/>
      <c r="F2" s="583"/>
      <c r="G2" s="1107"/>
      <c r="H2" s="1108"/>
      <c r="I2" s="1108"/>
      <c r="J2" s="1108"/>
      <c r="K2" s="1108"/>
      <c r="L2" s="1108"/>
      <c r="M2" s="1108"/>
      <c r="N2" s="1108"/>
      <c r="O2" s="1108"/>
      <c r="P2" s="1108"/>
      <c r="Q2" s="1108"/>
      <c r="R2" s="1108"/>
      <c r="S2" s="1108"/>
      <c r="T2" s="1108"/>
      <c r="U2" s="1108"/>
      <c r="V2" s="1108"/>
      <c r="W2" s="1108"/>
      <c r="X2" s="1108"/>
      <c r="Y2" s="1108"/>
      <c r="Z2" s="1108"/>
      <c r="AA2" s="1108"/>
      <c r="AB2" s="1108"/>
      <c r="AC2" s="1108"/>
      <c r="AD2" s="1165"/>
      <c r="AE2" s="1112" t="s">
        <v>366</v>
      </c>
      <c r="AF2" s="1112"/>
      <c r="AG2" s="1112"/>
      <c r="AH2" s="1112"/>
      <c r="AI2" s="14"/>
    </row>
    <row r="3" spans="1:60" s="10" customFormat="1" ht="29.25">
      <c r="A3" s="13"/>
      <c r="B3" s="1147">
        <v>2025</v>
      </c>
      <c r="C3" s="1147"/>
      <c r="D3" s="1147"/>
      <c r="E3" s="1147"/>
      <c r="F3" s="1148"/>
      <c r="G3" s="1166"/>
      <c r="H3" s="1110"/>
      <c r="I3" s="1110"/>
      <c r="J3" s="1110"/>
      <c r="K3" s="1110"/>
      <c r="L3" s="1110"/>
      <c r="M3" s="1110"/>
      <c r="N3" s="1110"/>
      <c r="O3" s="1110"/>
      <c r="P3" s="1110"/>
      <c r="Q3" s="1110"/>
      <c r="R3" s="1110"/>
      <c r="S3" s="1110"/>
      <c r="T3" s="1110"/>
      <c r="U3" s="1110"/>
      <c r="V3" s="1110"/>
      <c r="W3" s="1110"/>
      <c r="X3" s="1110"/>
      <c r="Y3" s="1110"/>
      <c r="Z3" s="1110"/>
      <c r="AA3" s="1110"/>
      <c r="AB3" s="1110"/>
      <c r="AC3" s="1110"/>
      <c r="AD3" s="1167"/>
      <c r="AE3" s="1158"/>
      <c r="AF3" s="1116"/>
      <c r="AG3" s="1116"/>
      <c r="AH3" s="1116"/>
      <c r="AI3" s="15"/>
    </row>
    <row r="4" spans="1:60" s="10" customFormat="1" ht="7.5"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row>
    <row r="5" spans="1:60" s="262" customFormat="1" ht="36.6" customHeight="1">
      <c r="A5" s="540"/>
      <c r="B5" s="1047" t="s">
        <v>163</v>
      </c>
      <c r="C5" s="1168"/>
      <c r="D5" s="1168"/>
      <c r="E5" s="1168"/>
      <c r="F5" s="1168"/>
      <c r="G5" s="1168"/>
      <c r="H5" s="1168"/>
      <c r="I5" s="1168"/>
      <c r="J5" s="1168"/>
      <c r="K5" s="1168"/>
      <c r="L5" s="1168"/>
      <c r="M5" s="1168"/>
      <c r="N5" s="1168"/>
      <c r="O5" s="1168"/>
      <c r="P5" s="1168"/>
      <c r="Q5" s="1168"/>
      <c r="R5" s="1168"/>
      <c r="S5" s="1168"/>
      <c r="T5" s="1168"/>
      <c r="U5" s="1168"/>
      <c r="V5" s="1168"/>
      <c r="W5" s="1168"/>
      <c r="X5" s="1168"/>
      <c r="Y5" s="1168"/>
      <c r="Z5" s="1168"/>
      <c r="AA5" s="1168"/>
      <c r="AB5" s="1168"/>
      <c r="AC5" s="1168"/>
      <c r="AD5" s="1168"/>
      <c r="AE5" s="1168"/>
      <c r="AF5" s="1168"/>
      <c r="AG5" s="1168"/>
      <c r="AH5" s="1168"/>
      <c r="AI5" s="586"/>
      <c r="AJ5" s="541"/>
    </row>
    <row r="6" spans="1:60" s="10" customFormat="1" ht="7.5" customHeight="1" thickBot="1">
      <c r="A6" s="13"/>
      <c r="B6" s="137"/>
      <c r="C6" s="137"/>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7"/>
      <c r="AE6" s="137"/>
      <c r="AF6" s="137"/>
      <c r="AG6" s="137"/>
      <c r="AH6" s="138"/>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40"/>
      <c r="BG6" s="140"/>
      <c r="BH6" s="140"/>
    </row>
    <row r="7" spans="1:60" s="136" customFormat="1" ht="7.5" customHeight="1" thickTop="1">
      <c r="B7" s="143"/>
      <c r="C7" s="143"/>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143"/>
      <c r="AE7" s="143"/>
      <c r="AF7" s="143"/>
      <c r="AG7" s="147"/>
      <c r="AH7" s="147"/>
      <c r="AI7" s="147"/>
    </row>
    <row r="8" spans="1:60" s="136" customFormat="1" ht="20.100000000000001" customHeight="1" thickBot="1">
      <c r="B8" s="141"/>
      <c r="D8" s="142"/>
      <c r="E8" s="142"/>
      <c r="F8" s="142"/>
      <c r="G8" s="144" t="s">
        <v>31</v>
      </c>
      <c r="H8" s="1117"/>
      <c r="I8" s="1117"/>
      <c r="J8" s="1117"/>
      <c r="K8" s="1117"/>
      <c r="L8" s="1117"/>
      <c r="M8" s="1117"/>
      <c r="N8" s="1117"/>
      <c r="O8" s="1117"/>
      <c r="P8" s="1117"/>
      <c r="Q8" s="1117"/>
      <c r="R8" s="1117"/>
      <c r="S8" s="1117"/>
      <c r="T8" s="1117"/>
      <c r="U8" s="1117"/>
      <c r="V8" s="1117"/>
      <c r="W8" s="1117"/>
      <c r="Y8" s="1118" t="s">
        <v>34</v>
      </c>
      <c r="Z8" s="1118"/>
      <c r="AA8" s="1005"/>
      <c r="AB8" s="1005"/>
      <c r="AC8" s="1005"/>
      <c r="AD8" s="1005"/>
      <c r="AE8" s="1005"/>
      <c r="AF8" s="1005"/>
      <c r="AG8" s="1005"/>
    </row>
    <row r="9" spans="1:60" s="136" customFormat="1" ht="7.5" customHeight="1" thickBot="1">
      <c r="B9" s="145"/>
      <c r="C9" s="145"/>
      <c r="D9" s="145"/>
      <c r="E9" s="145"/>
      <c r="F9" s="146"/>
      <c r="G9" s="146"/>
      <c r="H9" s="146"/>
      <c r="I9" s="146"/>
      <c r="J9" s="146"/>
      <c r="K9" s="146"/>
      <c r="L9" s="146"/>
      <c r="M9" s="146"/>
      <c r="N9" s="146"/>
      <c r="O9" s="146"/>
      <c r="P9" s="146"/>
      <c r="Q9" s="146"/>
      <c r="R9" s="146"/>
      <c r="S9" s="146"/>
      <c r="T9" s="146"/>
      <c r="U9" s="146"/>
      <c r="V9" s="146"/>
      <c r="W9" s="146"/>
      <c r="X9" s="146"/>
      <c r="Y9" s="146"/>
      <c r="Z9" s="146"/>
      <c r="AA9" s="146"/>
      <c r="AB9" s="146"/>
      <c r="AC9" s="145"/>
      <c r="AD9" s="145"/>
      <c r="AE9" s="145"/>
      <c r="AF9" s="145"/>
      <c r="AG9" s="145"/>
      <c r="AH9" s="145"/>
      <c r="AI9" s="147"/>
    </row>
    <row r="10" spans="1:60" s="136" customFormat="1" ht="7.5" customHeight="1" thickTop="1">
      <c r="B10" s="147"/>
      <c r="C10" s="147"/>
      <c r="D10" s="147"/>
      <c r="E10" s="147"/>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7"/>
      <c r="AF10" s="147"/>
      <c r="AG10" s="147"/>
      <c r="AH10" s="147"/>
      <c r="AI10" s="147"/>
      <c r="AJ10" s="147"/>
    </row>
    <row r="11" spans="1:60" s="136" customFormat="1" ht="15" customHeight="1">
      <c r="B11" s="147"/>
      <c r="C11" s="147"/>
      <c r="D11" s="147"/>
      <c r="E11" s="147"/>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7"/>
      <c r="AF11" s="147"/>
      <c r="AG11" s="147"/>
      <c r="AH11" s="147"/>
      <c r="AI11" s="147"/>
      <c r="AJ11" s="147"/>
    </row>
    <row r="12" spans="1:60" s="10" customFormat="1" ht="18">
      <c r="C12" s="38" t="s">
        <v>57</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row>
    <row r="13" spans="1:60" s="10" customFormat="1" ht="1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I13" s="17"/>
      <c r="AJ13" s="262"/>
    </row>
    <row r="14" spans="1:60" s="10" customFormat="1" ht="18">
      <c r="C14" s="38"/>
      <c r="D14" s="300"/>
      <c r="E14" s="38"/>
      <c r="F14" s="301" t="s">
        <v>368</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I14" s="17"/>
      <c r="AJ14" s="262"/>
    </row>
    <row r="15" spans="1:60" s="10" customFormat="1" ht="1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row>
    <row r="16" spans="1:60" s="10" customFormat="1" ht="18">
      <c r="C16" s="38"/>
      <c r="D16" s="38"/>
      <c r="E16" s="38"/>
      <c r="F16" s="301" t="s">
        <v>84</v>
      </c>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row>
    <row r="17" spans="3:35" s="10" customFormat="1" ht="1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row>
    <row r="18" spans="3:35" s="10" customFormat="1" ht="18">
      <c r="C18" s="38"/>
      <c r="D18" s="38"/>
      <c r="E18" s="38"/>
      <c r="F18" s="301" t="s">
        <v>85</v>
      </c>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row>
    <row r="19" spans="3:35" s="10" customFormat="1" ht="1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row>
    <row r="20" spans="3:35" s="10" customFormat="1" ht="18">
      <c r="C20" s="38"/>
      <c r="D20" s="38"/>
      <c r="E20" s="38"/>
      <c r="F20" s="301" t="s">
        <v>123</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row>
    <row r="21" spans="3:35" s="10" customFormat="1" ht="1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row>
    <row r="22" spans="3:35" s="10" customFormat="1" ht="18">
      <c r="C22" s="38"/>
      <c r="D22" s="38"/>
      <c r="E22" s="38"/>
      <c r="F22" s="301" t="s">
        <v>138</v>
      </c>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row>
    <row r="23" spans="3:35" s="10" customFormat="1" ht="18">
      <c r="C23" s="38"/>
      <c r="D23" s="38"/>
      <c r="E23" s="38"/>
      <c r="F23" s="301"/>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row>
    <row r="24" spans="3:35" s="10" customFormat="1" ht="20.100000000000001" customHeight="1">
      <c r="C24" s="1151" t="s">
        <v>184</v>
      </c>
      <c r="D24" s="1151"/>
      <c r="E24" s="1151"/>
      <c r="F24" s="1151"/>
      <c r="G24" s="1151"/>
      <c r="H24" s="1151"/>
      <c r="I24" s="1151"/>
      <c r="J24" s="1151"/>
      <c r="K24" s="1151"/>
      <c r="L24" s="1151"/>
      <c r="M24" s="1151"/>
      <c r="N24" s="1151"/>
      <c r="O24" s="1151"/>
      <c r="P24" s="1151"/>
      <c r="Q24" s="1151"/>
      <c r="R24" s="1151"/>
      <c r="S24" s="1151"/>
      <c r="T24" s="1151"/>
      <c r="U24" s="1151"/>
      <c r="V24" s="1151"/>
      <c r="W24" s="1151"/>
      <c r="X24" s="1151"/>
      <c r="Y24" s="1151"/>
      <c r="Z24" s="1151"/>
      <c r="AA24" s="1151"/>
      <c r="AB24" s="1151"/>
      <c r="AC24" s="1151"/>
      <c r="AD24" s="1151"/>
      <c r="AE24" s="1151"/>
      <c r="AF24" s="1151"/>
      <c r="AG24" s="1151"/>
      <c r="AH24" s="1151"/>
    </row>
    <row r="25" spans="3:35" s="10" customFormat="1" ht="20.100000000000001" customHeight="1">
      <c r="C25" s="1151"/>
      <c r="D25" s="1151"/>
      <c r="E25" s="1151"/>
      <c r="F25" s="1151"/>
      <c r="G25" s="1151"/>
      <c r="H25" s="1151"/>
      <c r="I25" s="1151"/>
      <c r="J25" s="1151"/>
      <c r="K25" s="1151"/>
      <c r="L25" s="1151"/>
      <c r="M25" s="1151"/>
      <c r="N25" s="1151"/>
      <c r="O25" s="1151"/>
      <c r="P25" s="1151"/>
      <c r="Q25" s="1151"/>
      <c r="R25" s="1151"/>
      <c r="S25" s="1151"/>
      <c r="T25" s="1151"/>
      <c r="U25" s="1151"/>
      <c r="V25" s="1151"/>
      <c r="W25" s="1151"/>
      <c r="X25" s="1151"/>
      <c r="Y25" s="1151"/>
      <c r="Z25" s="1151"/>
      <c r="AA25" s="1151"/>
      <c r="AB25" s="1151"/>
      <c r="AC25" s="1151"/>
      <c r="AD25" s="1151"/>
      <c r="AE25" s="1151"/>
      <c r="AF25" s="1151"/>
      <c r="AG25" s="1151"/>
      <c r="AH25" s="1151"/>
    </row>
    <row r="26" spans="3:35" s="10" customFormat="1" ht="1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row>
    <row r="27" spans="3:35" s="302" customFormat="1" ht="20.100000000000001" customHeight="1">
      <c r="C27" s="1169" t="s">
        <v>34</v>
      </c>
      <c r="D27" s="1169"/>
      <c r="E27" s="1170"/>
      <c r="F27" s="1171"/>
      <c r="G27" s="1171"/>
      <c r="H27" s="1171"/>
      <c r="I27" s="1171"/>
      <c r="J27" s="1171"/>
      <c r="K27" s="1171"/>
      <c r="L27" s="1171"/>
      <c r="M27" s="1171"/>
    </row>
    <row r="28" spans="3:35" s="302" customFormat="1" ht="15.75" customHeight="1"/>
    <row r="29" spans="3:35" s="302" customFormat="1" ht="14.25"/>
    <row r="30" spans="3:35" s="149" customFormat="1" ht="20.100000000000001" customHeight="1">
      <c r="C30" s="334" t="s">
        <v>43</v>
      </c>
      <c r="E30" s="334"/>
      <c r="J30" s="152"/>
      <c r="N30" s="1149"/>
      <c r="O30" s="1149"/>
      <c r="P30" s="1149"/>
      <c r="Q30" s="1149"/>
      <c r="R30" s="1149"/>
      <c r="S30" s="1149"/>
      <c r="T30" s="1149"/>
      <c r="U30" s="1149"/>
      <c r="V30" s="1149"/>
      <c r="W30" s="1149"/>
      <c r="X30" s="1149"/>
      <c r="Y30" s="1149"/>
      <c r="Z30" s="1149"/>
      <c r="AA30" s="1149"/>
      <c r="AB30" s="1149"/>
      <c r="AC30" s="1149"/>
      <c r="AD30" s="1149"/>
      <c r="AE30" s="1149"/>
      <c r="AH30" s="150"/>
      <c r="AI30" s="37"/>
    </row>
    <row r="31" spans="3:35" s="149" customFormat="1" ht="17.25">
      <c r="E31" s="334"/>
      <c r="J31" s="152"/>
      <c r="N31" s="41"/>
      <c r="O31" s="41"/>
      <c r="P31" s="41"/>
      <c r="Q31" s="41"/>
      <c r="R31" s="41"/>
      <c r="S31" s="41"/>
      <c r="T31" s="41"/>
      <c r="U31" s="41"/>
      <c r="V31" s="41"/>
      <c r="W31" s="41"/>
      <c r="X31" s="41"/>
      <c r="Y31" s="41"/>
      <c r="Z31" s="41"/>
      <c r="AA31" s="41"/>
      <c r="AB31" s="41"/>
      <c r="AC31" s="41"/>
      <c r="AD31" s="41"/>
      <c r="AE31" s="41"/>
      <c r="AH31" s="150"/>
      <c r="AI31" s="37"/>
    </row>
    <row r="32" spans="3:35" s="149" customFormat="1" ht="20.100000000000001" customHeight="1">
      <c r="C32" s="334" t="s">
        <v>15</v>
      </c>
      <c r="E32" s="334"/>
      <c r="J32" s="152"/>
      <c r="N32" s="1140"/>
      <c r="O32" s="1140"/>
      <c r="P32" s="1140"/>
      <c r="Q32" s="1140"/>
      <c r="R32" s="1140"/>
      <c r="S32" s="1140"/>
      <c r="T32" s="1140"/>
      <c r="U32" s="1140"/>
      <c r="V32" s="1140"/>
      <c r="W32" s="1140"/>
      <c r="X32" s="1140"/>
      <c r="Y32" s="1140"/>
      <c r="Z32" s="1140"/>
      <c r="AA32" s="1140"/>
      <c r="AB32" s="1140"/>
      <c r="AC32" s="1140"/>
      <c r="AD32" s="1140"/>
      <c r="AE32" s="1140"/>
      <c r="AF32" s="322"/>
      <c r="AH32" s="150"/>
      <c r="AI32" s="37"/>
    </row>
    <row r="33" spans="3:35" s="149" customFormat="1" ht="9.6" customHeight="1">
      <c r="E33" s="334"/>
      <c r="J33" s="152"/>
      <c r="N33" s="319"/>
      <c r="O33" s="319"/>
      <c r="P33" s="319"/>
      <c r="Q33" s="319"/>
      <c r="R33" s="319"/>
      <c r="S33" s="319"/>
      <c r="T33" s="319"/>
      <c r="U33" s="319"/>
      <c r="V33" s="319"/>
      <c r="W33" s="319"/>
      <c r="X33" s="319"/>
      <c r="Y33" s="319"/>
      <c r="Z33" s="319"/>
      <c r="AA33" s="319"/>
      <c r="AB33" s="319"/>
      <c r="AC33" s="319"/>
      <c r="AD33" s="319"/>
      <c r="AE33" s="319"/>
      <c r="AF33" s="322"/>
      <c r="AH33" s="150"/>
      <c r="AI33" s="37"/>
    </row>
    <row r="34" spans="3:35" s="149" customFormat="1" ht="20.100000000000001" customHeight="1">
      <c r="C34" s="334" t="s">
        <v>36</v>
      </c>
      <c r="E34" s="334"/>
      <c r="J34" s="152"/>
      <c r="N34" s="1140"/>
      <c r="O34" s="1140"/>
      <c r="P34" s="1140"/>
      <c r="Q34" s="1140"/>
      <c r="R34" s="1140"/>
      <c r="S34" s="1140"/>
      <c r="T34" s="1140"/>
      <c r="U34" s="1140"/>
      <c r="V34" s="1140"/>
      <c r="W34" s="1140"/>
      <c r="X34" s="1140"/>
      <c r="Y34" s="1140"/>
      <c r="Z34" s="1140"/>
      <c r="AA34" s="1140"/>
      <c r="AB34" s="1140"/>
      <c r="AC34" s="1140"/>
      <c r="AD34" s="1140"/>
      <c r="AE34" s="1140"/>
      <c r="AF34" s="322"/>
      <c r="AH34" s="150"/>
      <c r="AI34" s="37"/>
    </row>
  </sheetData>
  <sheetProtection selectLockedCells="1"/>
  <mergeCells count="14">
    <mergeCell ref="H8:W8"/>
    <mergeCell ref="Y8:Z8"/>
    <mergeCell ref="AA8:AG8"/>
    <mergeCell ref="N32:AE32"/>
    <mergeCell ref="N34:AE34"/>
    <mergeCell ref="C24:AH25"/>
    <mergeCell ref="C27:D27"/>
    <mergeCell ref="E27:M27"/>
    <mergeCell ref="N30:AE30"/>
    <mergeCell ref="AE2:AH2"/>
    <mergeCell ref="G1:AD3"/>
    <mergeCell ref="B3:F3"/>
    <mergeCell ref="B5:AH5"/>
    <mergeCell ref="AE3:AH3"/>
  </mergeCells>
  <printOptions horizontalCentered="1"/>
  <pageMargins left="0.25" right="0.25" top="0.75" bottom="0.75" header="0.3" footer="0.3"/>
  <pageSetup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6049" r:id="rId4" name="Check Box 1">
              <controlPr defaultSize="0" autoFill="0" autoLine="0" autoPict="0">
                <anchor moveWithCells="1">
                  <from>
                    <xdr:col>3</xdr:col>
                    <xdr:colOff>219075</xdr:colOff>
                    <xdr:row>13</xdr:row>
                    <xdr:rowOff>28575</xdr:rowOff>
                  </from>
                  <to>
                    <xdr:col>4</xdr:col>
                    <xdr:colOff>0</xdr:colOff>
                    <xdr:row>14</xdr:row>
                    <xdr:rowOff>28575</xdr:rowOff>
                  </to>
                </anchor>
              </controlPr>
            </control>
          </mc:Choice>
        </mc:AlternateContent>
        <mc:AlternateContent xmlns:mc="http://schemas.openxmlformats.org/markup-compatibility/2006">
          <mc:Choice Requires="x14">
            <control shapeId="386050" r:id="rId5" name="Check Box 2">
              <controlPr defaultSize="0" autoFill="0" autoLine="0" autoPict="0">
                <anchor moveWithCells="1">
                  <from>
                    <xdr:col>3</xdr:col>
                    <xdr:colOff>219075</xdr:colOff>
                    <xdr:row>15</xdr:row>
                    <xdr:rowOff>28575</xdr:rowOff>
                  </from>
                  <to>
                    <xdr:col>4</xdr:col>
                    <xdr:colOff>0</xdr:colOff>
                    <xdr:row>16</xdr:row>
                    <xdr:rowOff>28575</xdr:rowOff>
                  </to>
                </anchor>
              </controlPr>
            </control>
          </mc:Choice>
        </mc:AlternateContent>
        <mc:AlternateContent xmlns:mc="http://schemas.openxmlformats.org/markup-compatibility/2006">
          <mc:Choice Requires="x14">
            <control shapeId="386051" r:id="rId6" name="Check Box 3">
              <controlPr defaultSize="0" autoFill="0" autoLine="0" autoPict="0">
                <anchor moveWithCells="1">
                  <from>
                    <xdr:col>3</xdr:col>
                    <xdr:colOff>228600</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386052" r:id="rId7" name="Check Box 4">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53" r:id="rId8" name="Check Box 5">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54" r:id="rId9" name="Check Box 6">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55" r:id="rId10" name="Check Box 7">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56" r:id="rId11" name="Check Box 8">
              <controlPr defaultSize="0" autoFill="0" autoLine="0" autoPict="0">
                <anchor moveWithCells="1">
                  <from>
                    <xdr:col>3</xdr:col>
                    <xdr:colOff>219075</xdr:colOff>
                    <xdr:row>17</xdr:row>
                    <xdr:rowOff>0</xdr:rowOff>
                  </from>
                  <to>
                    <xdr:col>4</xdr:col>
                    <xdr:colOff>0</xdr:colOff>
                    <xdr:row>17</xdr:row>
                    <xdr:rowOff>200025</xdr:rowOff>
                  </to>
                </anchor>
              </controlPr>
            </control>
          </mc:Choice>
        </mc:AlternateContent>
        <mc:AlternateContent xmlns:mc="http://schemas.openxmlformats.org/markup-compatibility/2006">
          <mc:Choice Requires="x14">
            <control shapeId="386057" r:id="rId12" name="Check Box 9">
              <controlPr defaultSize="0" autoFill="0" autoLine="0" autoPict="0">
                <anchor moveWithCells="1">
                  <from>
                    <xdr:col>3</xdr:col>
                    <xdr:colOff>219075</xdr:colOff>
                    <xdr:row>17</xdr:row>
                    <xdr:rowOff>28575</xdr:rowOff>
                  </from>
                  <to>
                    <xdr:col>4</xdr:col>
                    <xdr:colOff>0</xdr:colOff>
                    <xdr:row>18</xdr:row>
                    <xdr:rowOff>28575</xdr:rowOff>
                  </to>
                </anchor>
              </controlPr>
            </control>
          </mc:Choice>
        </mc:AlternateContent>
        <mc:AlternateContent xmlns:mc="http://schemas.openxmlformats.org/markup-compatibility/2006">
          <mc:Choice Requires="x14">
            <control shapeId="386058" r:id="rId13" name="Check Box 10">
              <controlPr defaultSize="0" autoFill="0" autoLine="0" autoPict="0">
                <anchor moveWithCells="1">
                  <from>
                    <xdr:col>3</xdr:col>
                    <xdr:colOff>219075</xdr:colOff>
                    <xdr:row>19</xdr:row>
                    <xdr:rowOff>28575</xdr:rowOff>
                  </from>
                  <to>
                    <xdr:col>4</xdr:col>
                    <xdr:colOff>0</xdr:colOff>
                    <xdr:row>20</xdr:row>
                    <xdr:rowOff>28575</xdr:rowOff>
                  </to>
                </anchor>
              </controlPr>
            </control>
          </mc:Choice>
        </mc:AlternateContent>
        <mc:AlternateContent xmlns:mc="http://schemas.openxmlformats.org/markup-compatibility/2006">
          <mc:Choice Requires="x14">
            <control shapeId="386059" r:id="rId14" name="Check Box 11">
              <controlPr defaultSize="0" autoFill="0" autoLine="0" autoPict="0">
                <anchor moveWithCells="1">
                  <from>
                    <xdr:col>3</xdr:col>
                    <xdr:colOff>219075</xdr:colOff>
                    <xdr:row>21</xdr:row>
                    <xdr:rowOff>28575</xdr:rowOff>
                  </from>
                  <to>
                    <xdr:col>4</xdr:col>
                    <xdr:colOff>0</xdr:colOff>
                    <xdr:row>22</xdr:row>
                    <xdr:rowOff>28575</xdr:rowOff>
                  </to>
                </anchor>
              </controlPr>
            </control>
          </mc:Choice>
        </mc:AlternateContent>
        <mc:AlternateContent xmlns:mc="http://schemas.openxmlformats.org/markup-compatibility/2006">
          <mc:Choice Requires="x14">
            <control shapeId="386060" r:id="rId15" name="Check Box 12">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61" r:id="rId16" name="Check Box 13">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62" r:id="rId17" name="Check Box 14">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63" r:id="rId18" name="Check Box 15">
              <controlPr defaultSize="0" autoFill="0" autoLine="0" autoPict="0">
                <anchor moveWithCells="1">
                  <from>
                    <xdr:col>5</xdr:col>
                    <xdr:colOff>219075</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86064" r:id="rId19" name="Check Box 16">
              <controlPr defaultSize="0" autoFill="0" autoLine="0" autoPict="0">
                <anchor moveWithCells="1">
                  <from>
                    <xdr:col>3</xdr:col>
                    <xdr:colOff>9525</xdr:colOff>
                    <xdr:row>13</xdr:row>
                    <xdr:rowOff>28575</xdr:rowOff>
                  </from>
                  <to>
                    <xdr:col>3</xdr:col>
                    <xdr:colOff>228600</xdr:colOff>
                    <xdr:row>14</xdr:row>
                    <xdr:rowOff>0</xdr:rowOff>
                  </to>
                </anchor>
              </controlPr>
            </control>
          </mc:Choice>
        </mc:AlternateContent>
        <mc:AlternateContent xmlns:mc="http://schemas.openxmlformats.org/markup-compatibility/2006">
          <mc:Choice Requires="x14">
            <control shapeId="386065" r:id="rId20" name="Check Box 17">
              <controlPr defaultSize="0" autoFill="0" autoLine="0" autoPict="0">
                <anchor moveWithCells="1">
                  <from>
                    <xdr:col>3</xdr:col>
                    <xdr:colOff>9525</xdr:colOff>
                    <xdr:row>15</xdr:row>
                    <xdr:rowOff>28575</xdr:rowOff>
                  </from>
                  <to>
                    <xdr:col>3</xdr:col>
                    <xdr:colOff>228600</xdr:colOff>
                    <xdr:row>16</xdr:row>
                    <xdr:rowOff>0</xdr:rowOff>
                  </to>
                </anchor>
              </controlPr>
            </control>
          </mc:Choice>
        </mc:AlternateContent>
        <mc:AlternateContent xmlns:mc="http://schemas.openxmlformats.org/markup-compatibility/2006">
          <mc:Choice Requires="x14">
            <control shapeId="386066" r:id="rId21" name="Check Box 18">
              <controlPr defaultSize="0" autoFill="0" autoLine="0" autoPict="0">
                <anchor moveWithCells="1">
                  <from>
                    <xdr:col>3</xdr:col>
                    <xdr:colOff>9525</xdr:colOff>
                    <xdr:row>17</xdr:row>
                    <xdr:rowOff>0</xdr:rowOff>
                  </from>
                  <to>
                    <xdr:col>3</xdr:col>
                    <xdr:colOff>228600</xdr:colOff>
                    <xdr:row>17</xdr:row>
                    <xdr:rowOff>190500</xdr:rowOff>
                  </to>
                </anchor>
              </controlPr>
            </control>
          </mc:Choice>
        </mc:AlternateContent>
        <mc:AlternateContent xmlns:mc="http://schemas.openxmlformats.org/markup-compatibility/2006">
          <mc:Choice Requires="x14">
            <control shapeId="386067" r:id="rId22" name="Check Box 19">
              <controlPr defaultSize="0" autoFill="0" autoLine="0" autoPict="0">
                <anchor moveWithCells="1">
                  <from>
                    <xdr:col>3</xdr:col>
                    <xdr:colOff>9525</xdr:colOff>
                    <xdr:row>19</xdr:row>
                    <xdr:rowOff>28575</xdr:rowOff>
                  </from>
                  <to>
                    <xdr:col>3</xdr:col>
                    <xdr:colOff>228600</xdr:colOff>
                    <xdr:row>20</xdr:row>
                    <xdr:rowOff>0</xdr:rowOff>
                  </to>
                </anchor>
              </controlPr>
            </control>
          </mc:Choice>
        </mc:AlternateContent>
        <mc:AlternateContent xmlns:mc="http://schemas.openxmlformats.org/markup-compatibility/2006">
          <mc:Choice Requires="x14">
            <control shapeId="386068" r:id="rId23" name="Check Box 20">
              <controlPr defaultSize="0" autoFill="0" autoLine="0" autoPict="0">
                <anchor moveWithCells="1">
                  <from>
                    <xdr:col>3</xdr:col>
                    <xdr:colOff>9525</xdr:colOff>
                    <xdr:row>21</xdr:row>
                    <xdr:rowOff>28575</xdr:rowOff>
                  </from>
                  <to>
                    <xdr:col>3</xdr:col>
                    <xdr:colOff>228600</xdr:colOff>
                    <xdr:row>22</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K39"/>
  <sheetViews>
    <sheetView showGridLines="0" topLeftCell="B1" workbookViewId="0">
      <selection activeCell="B3" sqref="B3:E3"/>
    </sheetView>
  </sheetViews>
  <sheetFormatPr defaultColWidth="3.7109375" defaultRowHeight="16.5"/>
  <cols>
    <col min="1" max="1" width="9.7109375" style="149" hidden="1" customWidth="1"/>
    <col min="2" max="18" width="3.7109375" style="149"/>
    <col min="19" max="19" width="4.140625" style="149" customWidth="1"/>
    <col min="20" max="20" width="3.7109375" style="149"/>
    <col min="21" max="21" width="4.5703125" style="149" customWidth="1"/>
    <col min="22" max="16384" width="3.7109375" style="149"/>
  </cols>
  <sheetData>
    <row r="1" spans="1:63" s="10" customFormat="1" ht="22.5">
      <c r="A1" s="13"/>
      <c r="B1" s="604"/>
      <c r="C1" s="604"/>
      <c r="D1" s="604"/>
      <c r="E1" s="605"/>
      <c r="F1" s="1173" t="s">
        <v>364</v>
      </c>
      <c r="G1" s="1174"/>
      <c r="H1" s="1174"/>
      <c r="I1" s="1174"/>
      <c r="J1" s="1174"/>
      <c r="K1" s="1174"/>
      <c r="L1" s="1174"/>
      <c r="M1" s="1174"/>
      <c r="N1" s="1174"/>
      <c r="O1" s="1174"/>
      <c r="P1" s="1174"/>
      <c r="Q1" s="1174"/>
      <c r="R1" s="1174"/>
      <c r="S1" s="1174"/>
      <c r="T1" s="1174"/>
      <c r="U1" s="1174"/>
      <c r="V1" s="1174"/>
      <c r="W1" s="1174"/>
      <c r="X1" s="1174"/>
      <c r="Y1" s="1174"/>
      <c r="Z1" s="1174"/>
      <c r="AA1" s="1174"/>
      <c r="AB1" s="1174"/>
      <c r="AC1" s="1174"/>
      <c r="AD1" s="1174"/>
      <c r="AE1" s="606"/>
      <c r="AF1" s="50"/>
      <c r="AG1" s="50"/>
      <c r="AH1" s="50"/>
      <c r="AI1" s="14"/>
    </row>
    <row r="2" spans="1:63" s="10" customFormat="1" ht="22.5">
      <c r="A2" s="13"/>
      <c r="F2" s="1173"/>
      <c r="G2" s="1174"/>
      <c r="H2" s="1174"/>
      <c r="I2" s="1174"/>
      <c r="J2" s="1174"/>
      <c r="K2" s="1174"/>
      <c r="L2" s="1174"/>
      <c r="M2" s="1174"/>
      <c r="N2" s="1174"/>
      <c r="O2" s="1174"/>
      <c r="P2" s="1174"/>
      <c r="Q2" s="1174"/>
      <c r="R2" s="1174"/>
      <c r="S2" s="1174"/>
      <c r="T2" s="1174"/>
      <c r="U2" s="1174"/>
      <c r="V2" s="1174"/>
      <c r="W2" s="1174"/>
      <c r="X2" s="1174"/>
      <c r="Y2" s="1174"/>
      <c r="Z2" s="1174"/>
      <c r="AA2" s="1174"/>
      <c r="AB2" s="1174"/>
      <c r="AC2" s="1174"/>
      <c r="AD2" s="1174"/>
      <c r="AE2" s="1177" t="s">
        <v>164</v>
      </c>
      <c r="AF2" s="1112"/>
      <c r="AG2" s="1112"/>
      <c r="AH2" s="1112"/>
      <c r="AI2" s="14"/>
    </row>
    <row r="3" spans="1:63" s="10" customFormat="1" ht="29.25">
      <c r="A3" s="13"/>
      <c r="B3" s="1178" t="s">
        <v>356</v>
      </c>
      <c r="C3" s="1179"/>
      <c r="D3" s="1179"/>
      <c r="E3" s="1180"/>
      <c r="F3" s="1175"/>
      <c r="G3" s="1176"/>
      <c r="H3" s="1176"/>
      <c r="I3" s="1176"/>
      <c r="J3" s="1176"/>
      <c r="K3" s="1176"/>
      <c r="L3" s="1176"/>
      <c r="M3" s="1176"/>
      <c r="N3" s="1176"/>
      <c r="O3" s="1176"/>
      <c r="P3" s="1176"/>
      <c r="Q3" s="1176"/>
      <c r="R3" s="1176"/>
      <c r="S3" s="1176"/>
      <c r="T3" s="1176"/>
      <c r="U3" s="1176"/>
      <c r="V3" s="1176"/>
      <c r="W3" s="1176"/>
      <c r="X3" s="1176"/>
      <c r="Y3" s="1176"/>
      <c r="Z3" s="1176"/>
      <c r="AA3" s="1176"/>
      <c r="AB3" s="1176"/>
      <c r="AC3" s="1176"/>
      <c r="AD3" s="1176"/>
      <c r="AE3" s="1115"/>
      <c r="AF3" s="1181"/>
      <c r="AG3" s="1181"/>
      <c r="AH3" s="1181"/>
      <c r="AI3" s="15"/>
    </row>
    <row r="4" spans="1:63" s="10" customFormat="1" ht="7.5" customHeight="1">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row>
    <row r="5" spans="1:63" s="10" customFormat="1" ht="22.5">
      <c r="A5" s="13"/>
      <c r="B5" s="1182" t="s">
        <v>341</v>
      </c>
      <c r="C5" s="1182"/>
      <c r="D5" s="1182"/>
      <c r="E5" s="1182"/>
      <c r="F5" s="1182"/>
      <c r="G5" s="1182"/>
      <c r="H5" s="1182"/>
      <c r="I5" s="1182"/>
      <c r="J5" s="1182"/>
      <c r="K5" s="1182"/>
      <c r="L5" s="1182"/>
      <c r="M5" s="1182"/>
      <c r="N5" s="1182"/>
      <c r="O5" s="1182"/>
      <c r="P5" s="1182"/>
      <c r="Q5" s="1182"/>
      <c r="R5" s="1182"/>
      <c r="S5" s="1182"/>
      <c r="T5" s="1182"/>
      <c r="U5" s="1182"/>
      <c r="V5" s="1182"/>
      <c r="W5" s="1182"/>
      <c r="X5" s="1182"/>
      <c r="Y5" s="1182"/>
      <c r="Z5" s="1182"/>
      <c r="AA5" s="1182"/>
      <c r="AB5" s="1182"/>
      <c r="AC5" s="1182"/>
      <c r="AD5" s="1182"/>
      <c r="AE5" s="1182"/>
      <c r="AF5" s="1182"/>
      <c r="AG5" s="1182"/>
      <c r="AH5" s="1182"/>
      <c r="AI5" s="14"/>
    </row>
    <row r="6" spans="1:63" s="10" customFormat="1" ht="7.5" customHeight="1" thickBot="1">
      <c r="A6" s="13"/>
      <c r="B6" s="137"/>
      <c r="C6" s="137"/>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7"/>
      <c r="AE6" s="137"/>
      <c r="AF6" s="137"/>
      <c r="AG6" s="138"/>
      <c r="AH6" s="138"/>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40"/>
      <c r="BJ6" s="140"/>
      <c r="BK6" s="140"/>
    </row>
    <row r="7" spans="1:63" s="37" customFormat="1" ht="7.5" customHeight="1" thickTop="1">
      <c r="A7" s="607"/>
      <c r="B7" s="553"/>
      <c r="C7" s="553"/>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553"/>
      <c r="AE7" s="553"/>
      <c r="AF7" s="553"/>
      <c r="AG7" s="601"/>
      <c r="AH7" s="601"/>
      <c r="AI7" s="601"/>
      <c r="AJ7" s="601"/>
      <c r="AK7" s="601"/>
      <c r="AL7" s="601"/>
      <c r="AM7" s="601"/>
      <c r="AN7" s="601"/>
      <c r="AO7" s="601"/>
      <c r="AP7" s="601"/>
      <c r="AQ7" s="601"/>
      <c r="AR7" s="601"/>
      <c r="AS7" s="601"/>
      <c r="AT7" s="601"/>
      <c r="AU7" s="601"/>
      <c r="AV7" s="601"/>
      <c r="AW7" s="601"/>
      <c r="AX7" s="601"/>
      <c r="AY7" s="601"/>
      <c r="AZ7" s="601"/>
      <c r="BA7" s="601"/>
      <c r="BB7" s="601"/>
      <c r="BC7" s="601"/>
      <c r="BD7" s="601"/>
      <c r="BE7" s="601"/>
      <c r="BF7" s="601"/>
      <c r="BG7" s="601"/>
      <c r="BH7" s="601"/>
      <c r="BI7" s="553"/>
      <c r="BJ7" s="553"/>
      <c r="BK7" s="553"/>
    </row>
    <row r="8" spans="1:63" s="37" customFormat="1" ht="15" customHeight="1">
      <c r="A8" s="607"/>
      <c r="B8" s="553"/>
      <c r="C8" s="553"/>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553"/>
      <c r="AE8" s="553"/>
      <c r="AF8" s="553"/>
      <c r="AG8" s="601"/>
      <c r="AH8" s="601"/>
      <c r="AI8" s="601"/>
      <c r="AJ8" s="601"/>
      <c r="AK8" s="601"/>
      <c r="AL8" s="601"/>
      <c r="AM8" s="601"/>
      <c r="AN8" s="601"/>
      <c r="AO8" s="601"/>
      <c r="AP8" s="601"/>
      <c r="AQ8" s="601"/>
      <c r="AR8" s="601"/>
      <c r="AS8" s="601"/>
      <c r="AT8" s="601"/>
      <c r="AU8" s="601"/>
      <c r="AV8" s="601"/>
      <c r="AW8" s="601"/>
      <c r="AX8" s="601"/>
      <c r="AY8" s="601"/>
      <c r="AZ8" s="601"/>
      <c r="BA8" s="601"/>
      <c r="BB8" s="601"/>
      <c r="BC8" s="601"/>
      <c r="BD8" s="601"/>
      <c r="BE8" s="601"/>
      <c r="BF8" s="601"/>
      <c r="BG8" s="601"/>
      <c r="BH8" s="601"/>
      <c r="BI8" s="553"/>
      <c r="BJ8" s="553"/>
      <c r="BK8" s="553"/>
    </row>
    <row r="9" spans="1:63" s="37" customFormat="1" ht="15" customHeight="1">
      <c r="A9" s="607"/>
      <c r="B9" s="553"/>
      <c r="C9" s="553"/>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c r="AD9" s="553"/>
      <c r="AE9" s="553"/>
      <c r="AF9" s="553"/>
      <c r="AG9" s="601"/>
      <c r="AH9" s="601"/>
      <c r="AI9" s="601"/>
      <c r="AJ9" s="601"/>
      <c r="AK9" s="601"/>
      <c r="AL9" s="601"/>
      <c r="AM9" s="601"/>
      <c r="AN9" s="601"/>
      <c r="AO9" s="601"/>
      <c r="AP9" s="601"/>
      <c r="AQ9" s="601"/>
      <c r="AR9" s="601"/>
      <c r="AS9" s="601"/>
      <c r="AT9" s="601"/>
      <c r="AU9" s="601"/>
      <c r="AV9" s="601"/>
      <c r="AW9" s="601"/>
      <c r="AX9" s="601"/>
      <c r="AY9" s="601"/>
      <c r="AZ9" s="601"/>
      <c r="BA9" s="601"/>
      <c r="BB9" s="601"/>
      <c r="BC9" s="601"/>
      <c r="BD9" s="601"/>
      <c r="BE9" s="601"/>
      <c r="BF9" s="601"/>
      <c r="BG9" s="601"/>
      <c r="BH9" s="601"/>
      <c r="BI9" s="553"/>
      <c r="BJ9" s="553"/>
      <c r="BK9" s="553"/>
    </row>
    <row r="10" spans="1:63" s="37" customFormat="1" ht="19.5" customHeight="1">
      <c r="A10" s="607"/>
      <c r="B10" s="607"/>
      <c r="D10" s="39" t="s">
        <v>342</v>
      </c>
      <c r="K10" s="1183"/>
      <c r="L10" s="1183"/>
      <c r="M10" s="1183"/>
      <c r="N10" s="1183"/>
      <c r="O10" s="1183"/>
      <c r="P10" s="1183"/>
      <c r="Q10" s="1183"/>
      <c r="R10" s="1183"/>
      <c r="S10" s="1183"/>
      <c r="T10" s="1183"/>
      <c r="U10" s="1183"/>
      <c r="V10" s="1183"/>
      <c r="W10" s="1183"/>
      <c r="X10" s="1183"/>
      <c r="Y10" s="1183"/>
      <c r="Z10" s="1183"/>
      <c r="AA10" s="1183"/>
      <c r="AB10" s="1183"/>
      <c r="AC10" s="1183"/>
      <c r="AD10" s="1183"/>
      <c r="AE10" s="1183"/>
      <c r="AF10" s="1183"/>
      <c r="AG10" s="601"/>
      <c r="AH10" s="601"/>
      <c r="AI10" s="601"/>
      <c r="AJ10" s="601"/>
      <c r="AK10" s="601"/>
      <c r="AL10" s="601"/>
      <c r="AM10" s="601"/>
      <c r="AN10" s="601"/>
      <c r="AO10" s="601"/>
      <c r="AP10" s="601"/>
      <c r="AQ10" s="601"/>
      <c r="AR10" s="601"/>
      <c r="AS10" s="601"/>
      <c r="AT10" s="601"/>
      <c r="AU10" s="601"/>
      <c r="AV10" s="601"/>
      <c r="AW10" s="601"/>
      <c r="AX10" s="601"/>
      <c r="AY10" s="601"/>
      <c r="AZ10" s="601"/>
      <c r="BA10" s="601"/>
      <c r="BB10" s="601"/>
      <c r="BC10" s="601"/>
      <c r="BD10" s="601"/>
      <c r="BE10" s="601"/>
      <c r="BF10" s="601"/>
      <c r="BG10" s="553"/>
      <c r="BH10" s="553"/>
      <c r="BI10" s="553"/>
    </row>
    <row r="11" spans="1:63" s="37" customFormat="1" ht="15" customHeight="1">
      <c r="A11" s="607"/>
      <c r="B11" s="607"/>
      <c r="K11" s="608"/>
      <c r="L11" s="608"/>
      <c r="M11" s="608"/>
      <c r="N11" s="608"/>
      <c r="O11" s="608"/>
      <c r="P11" s="608"/>
      <c r="Q11" s="608"/>
      <c r="R11" s="608"/>
      <c r="S11" s="608"/>
      <c r="T11" s="608"/>
      <c r="U11" s="608"/>
      <c r="V11" s="608"/>
      <c r="W11" s="608"/>
      <c r="X11" s="608"/>
      <c r="Y11" s="608"/>
      <c r="Z11" s="608"/>
      <c r="AA11" s="608"/>
      <c r="AB11" s="608"/>
      <c r="AC11" s="608"/>
      <c r="AD11" s="609"/>
      <c r="AE11" s="609"/>
      <c r="AF11" s="609"/>
      <c r="AG11" s="601"/>
      <c r="AH11" s="601"/>
      <c r="AI11" s="601"/>
      <c r="AJ11" s="601"/>
      <c r="AK11" s="601"/>
      <c r="AL11" s="601"/>
      <c r="AM11" s="601"/>
      <c r="AN11" s="601"/>
      <c r="AO11" s="601"/>
      <c r="AP11" s="601"/>
      <c r="AQ11" s="601"/>
      <c r="AR11" s="601"/>
      <c r="AS11" s="601"/>
      <c r="AT11" s="601"/>
      <c r="AU11" s="601"/>
      <c r="AV11" s="601"/>
      <c r="AW11" s="601"/>
      <c r="AX11" s="601"/>
      <c r="AY11" s="601"/>
      <c r="AZ11" s="601"/>
      <c r="BA11" s="601"/>
      <c r="BB11" s="601"/>
      <c r="BC11" s="601"/>
      <c r="BD11" s="601"/>
      <c r="BE11" s="601"/>
      <c r="BF11" s="601"/>
      <c r="BG11" s="553"/>
      <c r="BH11" s="553"/>
      <c r="BI11" s="553"/>
    </row>
    <row r="12" spans="1:63" s="37" customFormat="1" ht="19.5" customHeight="1">
      <c r="A12" s="607"/>
      <c r="B12" s="607"/>
      <c r="D12" s="39" t="s">
        <v>343</v>
      </c>
      <c r="K12" s="1183"/>
      <c r="L12" s="1183"/>
      <c r="M12" s="1183"/>
      <c r="N12" s="1183"/>
      <c r="O12" s="1183"/>
      <c r="P12" s="1183"/>
      <c r="Q12" s="1183"/>
      <c r="R12" s="1183"/>
      <c r="S12" s="1183"/>
      <c r="T12" s="1183"/>
      <c r="U12" s="1183"/>
      <c r="V12" s="1183"/>
      <c r="W12" s="1183"/>
      <c r="X12" s="1183"/>
      <c r="Y12" s="1183"/>
      <c r="Z12" s="1183"/>
      <c r="AA12" s="1183"/>
      <c r="AB12" s="1183"/>
      <c r="AC12" s="1183"/>
      <c r="AD12" s="1183"/>
      <c r="AE12" s="1183"/>
      <c r="AF12" s="1183"/>
      <c r="AG12" s="601"/>
      <c r="AH12" s="601"/>
      <c r="AI12" s="601"/>
      <c r="AJ12" s="601"/>
      <c r="AK12" s="601"/>
      <c r="AL12" s="601"/>
      <c r="AM12" s="601"/>
      <c r="AN12" s="601"/>
      <c r="AO12" s="601"/>
      <c r="AP12" s="601"/>
      <c r="AQ12" s="601"/>
      <c r="AR12" s="601"/>
      <c r="AS12" s="601"/>
      <c r="AT12" s="601"/>
      <c r="AU12" s="601"/>
      <c r="AV12" s="601"/>
      <c r="AW12" s="601"/>
      <c r="AX12" s="601"/>
      <c r="AY12" s="601"/>
      <c r="AZ12" s="601"/>
      <c r="BA12" s="601"/>
      <c r="BB12" s="601"/>
      <c r="BC12" s="601"/>
      <c r="BD12" s="601"/>
      <c r="BE12" s="601"/>
      <c r="BF12" s="601"/>
      <c r="BG12" s="553"/>
      <c r="BH12" s="553"/>
      <c r="BI12" s="553"/>
    </row>
    <row r="13" spans="1:63" s="37" customFormat="1" ht="19.5" customHeight="1">
      <c r="A13" s="607"/>
      <c r="B13" s="607"/>
      <c r="D13" s="39"/>
      <c r="K13" s="610"/>
      <c r="L13" s="610"/>
      <c r="M13" s="610"/>
      <c r="N13" s="610"/>
      <c r="O13" s="610"/>
      <c r="P13" s="610"/>
      <c r="Q13" s="610"/>
      <c r="R13" s="610"/>
      <c r="S13" s="610"/>
      <c r="T13" s="610"/>
      <c r="U13" s="610"/>
      <c r="V13" s="610"/>
      <c r="W13" s="610"/>
      <c r="X13" s="610"/>
      <c r="Y13" s="610"/>
      <c r="Z13" s="610"/>
      <c r="AA13" s="610"/>
      <c r="AB13" s="610"/>
      <c r="AC13" s="610"/>
      <c r="AD13" s="609"/>
      <c r="AE13" s="609"/>
      <c r="AF13" s="609"/>
      <c r="AG13" s="601"/>
      <c r="AH13" s="601"/>
      <c r="AI13" s="601"/>
      <c r="AJ13" s="601"/>
      <c r="AK13" s="601"/>
      <c r="AL13" s="601"/>
      <c r="AM13" s="601"/>
      <c r="AN13" s="601"/>
      <c r="AO13" s="601"/>
      <c r="AP13" s="601"/>
      <c r="AQ13" s="601"/>
      <c r="AR13" s="601"/>
      <c r="AS13" s="601"/>
      <c r="AT13" s="601"/>
      <c r="AU13" s="601"/>
      <c r="AV13" s="601"/>
      <c r="AW13" s="601"/>
      <c r="AX13" s="601"/>
      <c r="AY13" s="601"/>
      <c r="AZ13" s="601"/>
      <c r="BA13" s="601"/>
      <c r="BB13" s="601"/>
      <c r="BC13" s="601"/>
      <c r="BD13" s="601"/>
      <c r="BE13" s="601"/>
      <c r="BF13" s="601"/>
      <c r="BG13" s="553"/>
      <c r="BH13" s="553"/>
      <c r="BI13" s="553"/>
    </row>
    <row r="14" spans="1:63" s="37" customFormat="1" ht="19.5" customHeight="1">
      <c r="A14" s="607"/>
      <c r="B14" s="607"/>
      <c r="D14" s="39" t="s">
        <v>344</v>
      </c>
      <c r="K14" s="1183"/>
      <c r="L14" s="1183"/>
      <c r="M14" s="1183"/>
      <c r="N14" s="1183"/>
      <c r="O14" s="1183"/>
      <c r="P14" s="1183"/>
      <c r="Q14" s="1183"/>
      <c r="R14" s="1183"/>
      <c r="S14" s="1183"/>
      <c r="T14" s="1183"/>
      <c r="U14" s="1183"/>
      <c r="V14" s="1183"/>
      <c r="W14" s="1183"/>
      <c r="X14" s="1183"/>
      <c r="Y14" s="1183"/>
      <c r="Z14" s="1183"/>
      <c r="AA14" s="1183"/>
      <c r="AB14" s="1183"/>
      <c r="AC14" s="1183"/>
      <c r="AD14" s="1183"/>
      <c r="AE14" s="1183"/>
      <c r="AF14" s="1183"/>
      <c r="AG14" s="601"/>
      <c r="AH14" s="601"/>
      <c r="AI14" s="601"/>
      <c r="AJ14" s="601"/>
      <c r="AK14" s="601"/>
      <c r="AL14" s="601"/>
      <c r="AM14" s="601"/>
      <c r="AN14" s="601"/>
      <c r="AO14" s="601"/>
      <c r="AP14" s="601"/>
      <c r="AQ14" s="601"/>
      <c r="AR14" s="601"/>
      <c r="AS14" s="601"/>
      <c r="AT14" s="601"/>
      <c r="AU14" s="601"/>
      <c r="AV14" s="601"/>
      <c r="AW14" s="601"/>
      <c r="AX14" s="601"/>
      <c r="AY14" s="601"/>
      <c r="AZ14" s="601"/>
      <c r="BA14" s="601"/>
      <c r="BB14" s="601"/>
      <c r="BC14" s="601"/>
      <c r="BD14" s="601"/>
      <c r="BE14" s="601"/>
      <c r="BF14" s="601"/>
      <c r="BG14" s="553"/>
      <c r="BH14" s="553"/>
      <c r="BI14" s="553"/>
    </row>
    <row r="15" spans="1:63" s="37" customFormat="1" ht="15" customHeight="1">
      <c r="A15" s="607"/>
      <c r="L15" s="41"/>
      <c r="M15" s="41"/>
      <c r="N15" s="41"/>
      <c r="O15" s="41"/>
      <c r="P15" s="41"/>
      <c r="Q15" s="41"/>
      <c r="R15" s="41"/>
      <c r="S15" s="41"/>
      <c r="T15" s="41"/>
      <c r="U15" s="41"/>
      <c r="V15" s="41"/>
      <c r="W15" s="41"/>
      <c r="X15" s="41"/>
      <c r="Y15" s="41"/>
      <c r="Z15" s="41"/>
      <c r="AA15" s="41"/>
      <c r="AB15" s="41"/>
      <c r="AC15" s="41"/>
      <c r="AD15" s="41"/>
      <c r="AE15" s="41"/>
      <c r="AF15" s="553"/>
      <c r="AG15" s="553"/>
      <c r="AH15" s="601"/>
      <c r="AI15" s="601"/>
      <c r="AJ15" s="601"/>
      <c r="AK15" s="601"/>
      <c r="AL15" s="601"/>
      <c r="AM15" s="601"/>
      <c r="AN15" s="601"/>
      <c r="AO15" s="601"/>
      <c r="AP15" s="601"/>
      <c r="AQ15" s="601"/>
      <c r="AR15" s="601"/>
      <c r="AS15" s="601"/>
      <c r="AT15" s="601"/>
      <c r="AU15" s="601"/>
      <c r="AV15" s="601"/>
      <c r="AW15" s="601"/>
      <c r="AX15" s="601"/>
      <c r="AY15" s="601"/>
      <c r="AZ15" s="601"/>
      <c r="BA15" s="601"/>
      <c r="BB15" s="601"/>
      <c r="BC15" s="601"/>
      <c r="BD15" s="601"/>
      <c r="BE15" s="601"/>
      <c r="BF15" s="601"/>
      <c r="BG15" s="601"/>
      <c r="BH15" s="601"/>
      <c r="BI15" s="553"/>
      <c r="BJ15" s="553"/>
      <c r="BK15" s="553"/>
    </row>
    <row r="16" spans="1:63" s="37" customFormat="1" ht="17.25" customHeight="1">
      <c r="A16" s="607"/>
      <c r="D16" s="261" t="s">
        <v>345</v>
      </c>
      <c r="E16" s="611"/>
      <c r="F16" s="611"/>
      <c r="G16" s="611"/>
      <c r="H16" s="611"/>
      <c r="I16" s="611"/>
      <c r="J16" s="611"/>
      <c r="K16" s="611"/>
      <c r="L16" s="611"/>
      <c r="M16" s="611"/>
      <c r="N16" s="612"/>
      <c r="O16" s="612"/>
      <c r="P16" s="613"/>
      <c r="Q16" s="613"/>
      <c r="R16" s="613"/>
      <c r="S16" s="613"/>
      <c r="T16" s="613"/>
      <c r="U16" s="613"/>
      <c r="V16" s="613"/>
      <c r="W16" s="613"/>
      <c r="X16" s="613"/>
      <c r="Y16" s="613"/>
      <c r="Z16" s="261"/>
      <c r="AA16" s="611"/>
      <c r="AB16" s="611"/>
      <c r="AC16" s="611"/>
      <c r="AD16" s="611"/>
      <c r="AE16" s="611"/>
      <c r="AF16" s="611"/>
      <c r="AG16" s="611"/>
      <c r="AH16" s="611"/>
      <c r="AI16" s="601"/>
      <c r="AJ16" s="601"/>
      <c r="AK16" s="601"/>
      <c r="AL16" s="601"/>
      <c r="AM16" s="601"/>
      <c r="AN16" s="601"/>
      <c r="AO16" s="601"/>
      <c r="AP16" s="601"/>
      <c r="AQ16" s="601"/>
      <c r="AR16" s="601"/>
      <c r="AS16" s="601"/>
      <c r="AT16" s="601"/>
      <c r="AU16" s="601"/>
      <c r="AV16" s="601"/>
      <c r="AW16" s="601"/>
      <c r="AX16" s="601"/>
      <c r="AY16" s="601"/>
      <c r="AZ16" s="601"/>
      <c r="BA16" s="601"/>
      <c r="BB16" s="601"/>
      <c r="BC16" s="601"/>
      <c r="BD16" s="601"/>
      <c r="BE16" s="601"/>
      <c r="BF16" s="601"/>
      <c r="BG16" s="601"/>
      <c r="BH16" s="601"/>
      <c r="BI16" s="553"/>
      <c r="BJ16" s="553"/>
      <c r="BK16" s="553"/>
    </row>
    <row r="17" spans="1:63" s="37" customFormat="1" ht="17.25" customHeight="1">
      <c r="A17" s="607"/>
      <c r="D17" s="261"/>
      <c r="E17" s="261"/>
      <c r="F17" s="261"/>
      <c r="G17" s="261"/>
      <c r="H17" s="261"/>
      <c r="I17" s="261"/>
      <c r="J17" s="261"/>
      <c r="K17" s="261"/>
      <c r="L17" s="261"/>
      <c r="M17" s="261"/>
      <c r="N17" s="261"/>
      <c r="O17" s="261"/>
      <c r="P17" s="261"/>
      <c r="Q17" s="261"/>
      <c r="R17" s="261"/>
      <c r="S17" s="263"/>
      <c r="T17" s="263"/>
      <c r="V17" s="261"/>
      <c r="W17" s="261"/>
      <c r="X17" s="261"/>
      <c r="Y17" s="261"/>
      <c r="Z17" s="261"/>
      <c r="AA17" s="261"/>
      <c r="AB17" s="261"/>
      <c r="AC17" s="261"/>
      <c r="AD17" s="261"/>
      <c r="AE17" s="261"/>
      <c r="AF17" s="261"/>
      <c r="AG17" s="261"/>
      <c r="AH17" s="261"/>
      <c r="AI17" s="601"/>
      <c r="AJ17" s="601"/>
      <c r="AK17" s="601"/>
      <c r="AL17" s="601"/>
      <c r="AM17" s="601"/>
      <c r="AN17" s="601"/>
      <c r="AO17" s="601"/>
      <c r="AP17" s="601"/>
      <c r="AQ17" s="601"/>
      <c r="AR17" s="601"/>
      <c r="AS17" s="601"/>
      <c r="AT17" s="601"/>
      <c r="AU17" s="601"/>
      <c r="AV17" s="601"/>
      <c r="AW17" s="601"/>
      <c r="AX17" s="601"/>
      <c r="AY17" s="601"/>
      <c r="AZ17" s="601"/>
      <c r="BA17" s="601"/>
      <c r="BB17" s="601"/>
      <c r="BC17" s="601"/>
      <c r="BD17" s="601"/>
      <c r="BE17" s="601"/>
      <c r="BF17" s="601"/>
      <c r="BG17" s="601"/>
      <c r="BH17" s="601"/>
      <c r="BI17" s="553"/>
      <c r="BJ17" s="553"/>
      <c r="BK17" s="553"/>
    </row>
    <row r="18" spans="1:63" s="37" customFormat="1" ht="17.25" customHeight="1">
      <c r="A18" s="607"/>
      <c r="C18" s="561"/>
      <c r="D18" s="261"/>
      <c r="E18" s="1184" t="s">
        <v>346</v>
      </c>
      <c r="F18" s="1184"/>
      <c r="G18" s="1184"/>
      <c r="H18" s="1184"/>
      <c r="I18" s="1184"/>
      <c r="J18" s="1184"/>
      <c r="K18" s="1184"/>
      <c r="L18" s="1184"/>
      <c r="M18" s="1184"/>
      <c r="N18" s="1184"/>
      <c r="O18" s="1184"/>
      <c r="P18" s="1184"/>
      <c r="Q18" s="1184"/>
      <c r="R18" s="1184"/>
      <c r="S18" s="1184"/>
      <c r="T18" s="1184"/>
      <c r="U18" s="1184"/>
      <c r="V18" s="1184"/>
      <c r="W18" s="1184"/>
      <c r="X18" s="1184"/>
      <c r="Y18" s="1184"/>
      <c r="Z18" s="1184"/>
      <c r="AA18" s="1184"/>
      <c r="AB18" s="1184"/>
      <c r="AC18" s="1184"/>
      <c r="AD18" s="1184"/>
      <c r="AE18" s="1184"/>
      <c r="AF18" s="1184"/>
      <c r="AG18" s="1184"/>
      <c r="AH18" s="261"/>
      <c r="AI18" s="601"/>
      <c r="AJ18" s="601"/>
      <c r="AK18" s="601"/>
      <c r="AL18" s="601"/>
      <c r="AM18" s="601"/>
      <c r="AN18" s="601"/>
      <c r="AO18" s="601"/>
      <c r="AP18" s="601"/>
      <c r="AQ18" s="601"/>
      <c r="AR18" s="601"/>
      <c r="AS18" s="601"/>
      <c r="AT18" s="601"/>
      <c r="AU18" s="601"/>
      <c r="AV18" s="601"/>
      <c r="AW18" s="601"/>
      <c r="AX18" s="601"/>
      <c r="AY18" s="601"/>
      <c r="AZ18" s="601"/>
      <c r="BA18" s="601"/>
      <c r="BB18" s="601"/>
      <c r="BC18" s="601"/>
      <c r="BD18" s="601"/>
      <c r="BE18" s="601"/>
      <c r="BF18" s="601"/>
      <c r="BG18" s="601"/>
      <c r="BH18" s="601"/>
      <c r="BI18" s="553"/>
      <c r="BJ18" s="553"/>
      <c r="BK18" s="553"/>
    </row>
    <row r="19" spans="1:63" s="37" customFormat="1" ht="17.25" customHeight="1">
      <c r="A19" s="607"/>
      <c r="C19" s="561"/>
      <c r="D19" s="261"/>
      <c r="E19" s="261"/>
      <c r="F19" s="261"/>
      <c r="G19" s="261"/>
      <c r="H19" s="261"/>
      <c r="I19" s="261"/>
      <c r="J19" s="261"/>
      <c r="K19" s="261"/>
      <c r="L19" s="261"/>
      <c r="M19" s="261"/>
      <c r="N19" s="261"/>
      <c r="O19" s="261"/>
      <c r="P19" s="261"/>
      <c r="Q19" s="261"/>
      <c r="R19" s="261"/>
      <c r="S19" s="263"/>
      <c r="T19" s="263"/>
      <c r="V19" s="261"/>
      <c r="W19" s="261"/>
      <c r="X19" s="261"/>
      <c r="Y19" s="261"/>
      <c r="Z19" s="261"/>
      <c r="AA19" s="261"/>
      <c r="AB19" s="261"/>
      <c r="AC19" s="261"/>
      <c r="AD19" s="261"/>
      <c r="AE19" s="261"/>
      <c r="AF19" s="261"/>
      <c r="AG19" s="261"/>
      <c r="AH19" s="261"/>
      <c r="AI19" s="601"/>
      <c r="AJ19" s="601"/>
      <c r="AK19" s="601"/>
      <c r="AL19" s="601"/>
      <c r="AM19" s="601"/>
      <c r="AN19" s="601"/>
      <c r="AO19" s="601"/>
      <c r="AP19" s="601"/>
      <c r="AQ19" s="601"/>
      <c r="AR19" s="601"/>
      <c r="AS19" s="601"/>
      <c r="AT19" s="601"/>
      <c r="AU19" s="601"/>
      <c r="AV19" s="601"/>
      <c r="AW19" s="601"/>
      <c r="AX19" s="601"/>
      <c r="AY19" s="601"/>
      <c r="AZ19" s="601"/>
      <c r="BA19" s="601"/>
      <c r="BB19" s="601"/>
      <c r="BC19" s="601"/>
      <c r="BD19" s="601"/>
      <c r="BE19" s="601"/>
      <c r="BF19" s="601"/>
      <c r="BG19" s="601"/>
      <c r="BH19" s="601"/>
      <c r="BI19" s="553"/>
      <c r="BJ19" s="553"/>
      <c r="BK19" s="553"/>
    </row>
    <row r="20" spans="1:63" s="37" customFormat="1" ht="34.15" customHeight="1">
      <c r="A20" s="607"/>
      <c r="C20" s="561"/>
      <c r="D20" s="261"/>
      <c r="E20" s="1185" t="s">
        <v>365</v>
      </c>
      <c r="F20" s="1185"/>
      <c r="G20" s="1185"/>
      <c r="H20" s="1185"/>
      <c r="I20" s="1185"/>
      <c r="J20" s="1185"/>
      <c r="K20" s="1185"/>
      <c r="L20" s="1185"/>
      <c r="M20" s="1185"/>
      <c r="N20" s="1185"/>
      <c r="O20" s="1185"/>
      <c r="P20" s="1185"/>
      <c r="Q20" s="1185"/>
      <c r="R20" s="1185"/>
      <c r="S20" s="1185"/>
      <c r="T20" s="1185"/>
      <c r="U20" s="1185"/>
      <c r="V20" s="1185"/>
      <c r="W20" s="1185"/>
      <c r="X20" s="1185"/>
      <c r="Y20" s="1185"/>
      <c r="Z20" s="1185"/>
      <c r="AA20" s="1185"/>
      <c r="AB20" s="1185"/>
      <c r="AC20" s="1185"/>
      <c r="AD20" s="1185"/>
      <c r="AE20" s="1185"/>
      <c r="AF20" s="1185"/>
      <c r="AG20" s="1185"/>
      <c r="AH20" s="261"/>
      <c r="AI20" s="601"/>
      <c r="AJ20" s="601"/>
      <c r="AK20" s="601"/>
      <c r="AL20" s="601"/>
      <c r="AM20" s="601"/>
      <c r="AN20" s="601"/>
      <c r="AO20" s="601"/>
      <c r="AP20" s="601"/>
      <c r="AQ20" s="601"/>
      <c r="AR20" s="601"/>
      <c r="AS20" s="601"/>
      <c r="AT20" s="601"/>
      <c r="AU20" s="601"/>
      <c r="AV20" s="601"/>
      <c r="AW20" s="601"/>
      <c r="AX20" s="601"/>
      <c r="AY20" s="601"/>
      <c r="AZ20" s="601"/>
      <c r="BA20" s="601"/>
      <c r="BB20" s="601"/>
      <c r="BC20" s="601"/>
      <c r="BD20" s="601"/>
      <c r="BE20" s="601"/>
      <c r="BF20" s="601"/>
      <c r="BG20" s="601"/>
      <c r="BH20" s="601"/>
      <c r="BI20" s="553"/>
      <c r="BJ20" s="553"/>
      <c r="BK20" s="553"/>
    </row>
    <row r="21" spans="1:63" s="37" customFormat="1" ht="17.25" customHeight="1">
      <c r="A21" s="607"/>
      <c r="D21" s="261"/>
      <c r="E21" s="261"/>
      <c r="F21" s="261"/>
      <c r="G21" s="261"/>
      <c r="H21" s="261"/>
      <c r="I21" s="261"/>
      <c r="J21" s="261"/>
      <c r="K21" s="261"/>
      <c r="L21" s="261"/>
      <c r="M21" s="261"/>
      <c r="N21" s="261"/>
      <c r="O21" s="261"/>
      <c r="P21" s="261"/>
      <c r="Q21" s="261"/>
      <c r="R21" s="261"/>
      <c r="S21" s="263"/>
      <c r="T21" s="263"/>
      <c r="V21" s="261"/>
      <c r="W21" s="261"/>
      <c r="X21" s="261"/>
      <c r="Y21" s="261"/>
      <c r="Z21" s="261"/>
      <c r="AA21" s="261"/>
      <c r="AB21" s="261"/>
      <c r="AC21" s="261"/>
      <c r="AD21" s="261"/>
      <c r="AE21" s="261"/>
      <c r="AF21" s="261"/>
      <c r="AG21" s="261"/>
      <c r="AH21" s="261"/>
      <c r="AI21" s="601"/>
      <c r="AJ21" s="601"/>
      <c r="AK21" s="601"/>
      <c r="AL21" s="601"/>
      <c r="AM21" s="601"/>
      <c r="AN21" s="601"/>
      <c r="AO21" s="601"/>
      <c r="AP21" s="601"/>
      <c r="AQ21" s="601"/>
      <c r="AR21" s="601"/>
      <c r="AS21" s="601"/>
      <c r="AT21" s="601"/>
      <c r="AU21" s="601"/>
      <c r="AV21" s="601"/>
      <c r="AW21" s="601"/>
      <c r="AX21" s="601"/>
      <c r="AY21" s="601"/>
      <c r="AZ21" s="601"/>
      <c r="BA21" s="601"/>
      <c r="BB21" s="601"/>
      <c r="BC21" s="601"/>
      <c r="BD21" s="601"/>
      <c r="BE21" s="601"/>
      <c r="BF21" s="601"/>
      <c r="BG21" s="601"/>
      <c r="BH21" s="601"/>
      <c r="BI21" s="553"/>
      <c r="BJ21" s="553"/>
      <c r="BK21" s="553"/>
    </row>
    <row r="22" spans="1:63" s="37" customFormat="1" ht="33" customHeight="1">
      <c r="A22" s="607"/>
      <c r="E22" s="1172" t="s">
        <v>347</v>
      </c>
      <c r="F22" s="1172"/>
      <c r="G22" s="1172"/>
      <c r="H22" s="1172"/>
      <c r="I22" s="1172"/>
      <c r="J22" s="1172"/>
      <c r="K22" s="1172"/>
      <c r="L22" s="1172"/>
      <c r="M22" s="1172"/>
      <c r="N22" s="1172"/>
      <c r="O22" s="1172"/>
      <c r="P22" s="1172"/>
      <c r="Q22" s="1172"/>
      <c r="R22" s="1172"/>
      <c r="S22" s="1172"/>
      <c r="T22" s="1172"/>
      <c r="U22" s="1172"/>
      <c r="V22" s="1172"/>
      <c r="W22" s="1172"/>
      <c r="X22" s="1172"/>
      <c r="Y22" s="1172"/>
      <c r="Z22" s="1172"/>
      <c r="AA22" s="1172"/>
      <c r="AB22" s="1172"/>
      <c r="AC22" s="1172"/>
      <c r="AD22" s="1172"/>
      <c r="AE22" s="1172"/>
      <c r="AF22" s="1172"/>
      <c r="AG22" s="1172"/>
      <c r="AI22" s="601"/>
      <c r="AJ22" s="601"/>
      <c r="AK22" s="601"/>
      <c r="AL22" s="601"/>
      <c r="AM22" s="601"/>
      <c r="AN22" s="601"/>
      <c r="AO22" s="601"/>
      <c r="AP22" s="601"/>
      <c r="AQ22" s="601"/>
      <c r="AR22" s="601"/>
      <c r="AS22" s="601"/>
      <c r="AT22" s="601"/>
      <c r="AU22" s="601"/>
      <c r="AV22" s="601"/>
      <c r="AW22" s="601"/>
      <c r="AX22" s="601"/>
      <c r="AY22" s="601"/>
      <c r="AZ22" s="601"/>
      <c r="BA22" s="601"/>
      <c r="BB22" s="601"/>
      <c r="BC22" s="601"/>
      <c r="BD22" s="601"/>
      <c r="BE22" s="601"/>
      <c r="BF22" s="601"/>
      <c r="BG22" s="601"/>
      <c r="BH22" s="601"/>
      <c r="BI22" s="553"/>
      <c r="BJ22" s="553"/>
      <c r="BK22" s="553"/>
    </row>
    <row r="23" spans="1:63" s="37" customFormat="1" ht="18" customHeight="1">
      <c r="A23" s="607"/>
      <c r="E23" s="614"/>
      <c r="F23" s="615"/>
      <c r="G23" s="615"/>
      <c r="AI23" s="601"/>
      <c r="AJ23" s="601"/>
      <c r="AK23" s="601"/>
      <c r="AL23" s="601"/>
      <c r="AM23" s="601"/>
      <c r="AN23" s="601"/>
      <c r="AO23" s="601"/>
      <c r="AP23" s="601"/>
      <c r="AQ23" s="601"/>
      <c r="AR23" s="601"/>
      <c r="AS23" s="601"/>
      <c r="AT23" s="601"/>
      <c r="AU23" s="601"/>
      <c r="AV23" s="601"/>
      <c r="AW23" s="601"/>
      <c r="AX23" s="601"/>
      <c r="AY23" s="601"/>
      <c r="AZ23" s="601"/>
      <c r="BA23" s="601"/>
      <c r="BB23" s="601"/>
      <c r="BC23" s="601"/>
      <c r="BD23" s="601"/>
      <c r="BE23" s="601"/>
      <c r="BF23" s="601"/>
      <c r="BG23" s="601"/>
      <c r="BH23" s="601"/>
      <c r="BI23" s="553"/>
      <c r="BJ23" s="553"/>
      <c r="BK23" s="553"/>
    </row>
    <row r="24" spans="1:63" s="37" customFormat="1" ht="32.450000000000003" customHeight="1">
      <c r="A24" s="607"/>
      <c r="E24" s="1172" t="s">
        <v>348</v>
      </c>
      <c r="F24" s="1172"/>
      <c r="G24" s="1172"/>
      <c r="H24" s="1172"/>
      <c r="I24" s="1172"/>
      <c r="J24" s="1172"/>
      <c r="K24" s="1172"/>
      <c r="L24" s="1172"/>
      <c r="M24" s="1172"/>
      <c r="N24" s="1172"/>
      <c r="O24" s="1172"/>
      <c r="P24" s="1172"/>
      <c r="Q24" s="1172"/>
      <c r="R24" s="1172"/>
      <c r="S24" s="1172"/>
      <c r="T24" s="1172"/>
      <c r="U24" s="1172"/>
      <c r="V24" s="1172"/>
      <c r="W24" s="1172"/>
      <c r="X24" s="1172"/>
      <c r="Y24" s="1172"/>
      <c r="Z24" s="1172"/>
      <c r="AA24" s="1172"/>
      <c r="AB24" s="1172"/>
      <c r="AC24" s="1172"/>
      <c r="AD24" s="1172"/>
      <c r="AE24" s="1172"/>
      <c r="AF24" s="1172"/>
      <c r="AG24" s="1172"/>
      <c r="AI24" s="601"/>
      <c r="AJ24" s="601"/>
      <c r="AK24" s="601"/>
      <c r="AL24" s="601"/>
      <c r="AM24" s="601"/>
      <c r="AN24" s="601"/>
      <c r="AO24" s="601"/>
      <c r="AP24" s="601"/>
      <c r="AQ24" s="601"/>
      <c r="AR24" s="601"/>
      <c r="AS24" s="601"/>
      <c r="AT24" s="601"/>
      <c r="AU24" s="601"/>
      <c r="AV24" s="601"/>
      <c r="AW24" s="601"/>
      <c r="AX24" s="601"/>
      <c r="AY24" s="601"/>
      <c r="AZ24" s="601"/>
      <c r="BA24" s="601"/>
      <c r="BB24" s="601"/>
      <c r="BC24" s="601"/>
      <c r="BD24" s="601"/>
      <c r="BE24" s="601"/>
      <c r="BF24" s="601"/>
      <c r="BG24" s="601"/>
      <c r="BH24" s="601"/>
      <c r="BI24" s="553"/>
      <c r="BJ24" s="553"/>
      <c r="BK24" s="553"/>
    </row>
    <row r="25" spans="1:63" s="37" customFormat="1" ht="15" customHeight="1">
      <c r="A25" s="607"/>
      <c r="D25" s="261"/>
      <c r="E25" s="261"/>
      <c r="F25" s="261"/>
      <c r="G25" s="261"/>
      <c r="H25" s="261"/>
      <c r="I25" s="261"/>
      <c r="J25" s="261"/>
      <c r="K25" s="261"/>
      <c r="L25" s="261"/>
      <c r="M25" s="261"/>
      <c r="N25" s="261"/>
      <c r="O25" s="261"/>
      <c r="P25" s="261"/>
      <c r="Q25" s="261"/>
      <c r="R25" s="261"/>
      <c r="S25" s="263"/>
      <c r="T25" s="263"/>
      <c r="V25" s="261"/>
      <c r="W25" s="261"/>
      <c r="X25" s="261"/>
      <c r="Y25" s="261"/>
      <c r="Z25" s="261"/>
      <c r="AA25" s="261"/>
      <c r="AB25" s="261"/>
      <c r="AC25" s="261"/>
      <c r="AD25" s="261"/>
      <c r="AE25" s="261"/>
      <c r="AF25" s="261"/>
      <c r="AG25" s="261"/>
      <c r="AH25" s="261"/>
      <c r="AI25" s="601"/>
      <c r="AJ25" s="601"/>
      <c r="AK25" s="601"/>
      <c r="AL25" s="601"/>
      <c r="AM25" s="601"/>
      <c r="AN25" s="601"/>
      <c r="AO25" s="601"/>
      <c r="AP25" s="601"/>
      <c r="AQ25" s="601"/>
      <c r="AR25" s="601"/>
      <c r="AS25" s="601"/>
      <c r="AT25" s="601"/>
      <c r="AU25" s="601"/>
      <c r="AV25" s="601"/>
      <c r="AW25" s="601"/>
      <c r="AX25" s="601"/>
      <c r="AY25" s="601"/>
      <c r="AZ25" s="601"/>
      <c r="BA25" s="601"/>
      <c r="BB25" s="601"/>
      <c r="BC25" s="601"/>
      <c r="BD25" s="601"/>
      <c r="BE25" s="601"/>
      <c r="BF25" s="601"/>
      <c r="BG25" s="601"/>
      <c r="BH25" s="601"/>
      <c r="BI25" s="553"/>
      <c r="BJ25" s="553"/>
      <c r="BK25" s="553"/>
    </row>
    <row r="26" spans="1:63" ht="15" customHeight="1">
      <c r="E26" s="250"/>
      <c r="F26" s="250"/>
      <c r="G26" s="250"/>
      <c r="H26" s="250"/>
      <c r="I26" s="250"/>
      <c r="J26" s="250"/>
      <c r="K26" s="571"/>
      <c r="L26" s="250"/>
      <c r="M26" s="250"/>
      <c r="S26" s="616"/>
      <c r="T26" s="616"/>
      <c r="U26" s="616"/>
      <c r="V26" s="616"/>
      <c r="W26" s="616"/>
      <c r="X26" s="616"/>
      <c r="Y26" s="617"/>
      <c r="Z26" s="617"/>
      <c r="AA26" s="617"/>
      <c r="AB26" s="617"/>
      <c r="AC26" s="617"/>
      <c r="AD26" s="617"/>
      <c r="AE26" s="617"/>
      <c r="AF26" s="617"/>
    </row>
    <row r="27" spans="1:63" ht="15" customHeight="1">
      <c r="X27" s="617"/>
    </row>
    <row r="28" spans="1:63" ht="35.25" customHeight="1">
      <c r="E28" s="334" t="s">
        <v>349</v>
      </c>
      <c r="J28" s="600"/>
      <c r="N28" s="1186"/>
      <c r="O28" s="1186"/>
      <c r="P28" s="1186"/>
      <c r="Q28" s="1186"/>
      <c r="R28" s="1186"/>
      <c r="S28" s="1186"/>
      <c r="T28" s="1186"/>
      <c r="U28" s="1186"/>
      <c r="V28" s="1186"/>
      <c r="W28" s="1186"/>
      <c r="X28" s="1186"/>
      <c r="Y28" s="1186"/>
      <c r="Z28" s="1186"/>
      <c r="AA28" s="1186"/>
      <c r="AB28" s="1186"/>
      <c r="AC28" s="1186"/>
      <c r="AD28" s="1186"/>
      <c r="AE28" s="1186"/>
      <c r="AH28" s="150"/>
      <c r="AI28" s="37"/>
    </row>
    <row r="29" spans="1:63" ht="17.25">
      <c r="E29" s="334"/>
      <c r="J29" s="600"/>
      <c r="N29" s="600"/>
      <c r="O29" s="600"/>
      <c r="P29" s="600"/>
      <c r="Q29" s="600"/>
      <c r="S29" s="602"/>
      <c r="T29" s="600"/>
      <c r="U29" s="600"/>
      <c r="V29" s="600"/>
      <c r="Y29" s="602"/>
      <c r="Z29" s="600"/>
      <c r="AA29" s="600"/>
      <c r="AB29" s="600"/>
      <c r="AC29" s="600"/>
      <c r="AE29" s="600"/>
      <c r="AH29" s="150"/>
      <c r="AI29" s="37"/>
    </row>
    <row r="30" spans="1:63" ht="17.25">
      <c r="E30" s="334" t="s">
        <v>15</v>
      </c>
      <c r="J30" s="600"/>
      <c r="N30" s="1187"/>
      <c r="O30" s="1187"/>
      <c r="P30" s="1187"/>
      <c r="Q30" s="1187"/>
      <c r="R30" s="1187"/>
      <c r="S30" s="1187"/>
      <c r="T30" s="1187"/>
      <c r="U30" s="1187"/>
      <c r="V30" s="1187"/>
      <c r="W30" s="1187"/>
      <c r="X30" s="1187"/>
      <c r="Y30" s="1187"/>
      <c r="Z30" s="1187"/>
      <c r="AA30" s="1187"/>
      <c r="AB30" s="1187"/>
      <c r="AC30" s="1187"/>
      <c r="AD30" s="1187"/>
      <c r="AE30" s="1187"/>
      <c r="AH30" s="150"/>
      <c r="AI30" s="37"/>
    </row>
    <row r="31" spans="1:63" ht="17.25">
      <c r="E31" s="334"/>
      <c r="J31" s="600"/>
      <c r="N31" s="600"/>
      <c r="O31" s="600"/>
      <c r="P31" s="600"/>
      <c r="Q31" s="600"/>
      <c r="S31" s="602"/>
      <c r="T31" s="600"/>
      <c r="U31" s="600"/>
      <c r="V31" s="600"/>
      <c r="Y31" s="602"/>
      <c r="Z31" s="600"/>
      <c r="AA31" s="600"/>
      <c r="AB31" s="600"/>
      <c r="AC31" s="600"/>
      <c r="AE31" s="600"/>
      <c r="AH31" s="150"/>
      <c r="AI31" s="37"/>
    </row>
    <row r="32" spans="1:63" ht="17.25">
      <c r="E32" s="334" t="s">
        <v>14</v>
      </c>
      <c r="J32" s="600"/>
      <c r="N32" s="1187"/>
      <c r="O32" s="1187"/>
      <c r="P32" s="1187"/>
      <c r="Q32" s="1187"/>
      <c r="R32" s="1187"/>
      <c r="S32" s="1187"/>
      <c r="T32" s="1187"/>
      <c r="U32" s="1187"/>
      <c r="V32" s="1187"/>
      <c r="W32" s="1187"/>
      <c r="X32" s="1187"/>
      <c r="Y32" s="1187"/>
      <c r="Z32" s="1187"/>
      <c r="AA32" s="1187"/>
      <c r="AB32" s="1187"/>
      <c r="AC32" s="1187"/>
      <c r="AD32" s="1187"/>
      <c r="AE32" s="1187"/>
      <c r="AH32" s="150"/>
      <c r="AI32" s="37"/>
    </row>
    <row r="33" spans="2:35" ht="17.25">
      <c r="E33" s="334"/>
      <c r="J33" s="600"/>
      <c r="N33" s="249"/>
      <c r="O33" s="249"/>
      <c r="P33" s="249"/>
      <c r="Q33" s="249"/>
      <c r="R33" s="249"/>
      <c r="S33" s="249"/>
      <c r="T33" s="249"/>
      <c r="U33" s="249"/>
      <c r="V33" s="249"/>
      <c r="W33" s="249"/>
      <c r="X33" s="249"/>
      <c r="Y33" s="249"/>
      <c r="Z33" s="249"/>
      <c r="AA33" s="249"/>
      <c r="AB33" s="249"/>
      <c r="AC33" s="249"/>
      <c r="AD33" s="249"/>
      <c r="AE33" s="249"/>
      <c r="AH33" s="150"/>
      <c r="AI33" s="37"/>
    </row>
    <row r="34" spans="2:35" ht="17.25">
      <c r="E34" s="334" t="s">
        <v>350</v>
      </c>
      <c r="N34" s="1187"/>
      <c r="O34" s="1187"/>
      <c r="P34" s="1187"/>
      <c r="Q34" s="1187"/>
      <c r="R34" s="1187"/>
      <c r="S34" s="1187"/>
      <c r="T34" s="1187"/>
      <c r="U34" s="1187"/>
      <c r="V34" s="1187"/>
      <c r="W34" s="1187"/>
      <c r="X34" s="1187"/>
      <c r="Y34" s="1187"/>
      <c r="Z34" s="1187"/>
      <c r="AA34" s="1187"/>
      <c r="AB34" s="1187"/>
      <c r="AC34" s="1187"/>
      <c r="AD34" s="1187"/>
      <c r="AE34" s="1187"/>
    </row>
    <row r="36" spans="2:35" ht="17.25">
      <c r="E36" s="334" t="s">
        <v>351</v>
      </c>
      <c r="N36" s="1188"/>
      <c r="O36" s="1188"/>
      <c r="P36" s="1188"/>
      <c r="Q36" s="1188"/>
      <c r="R36" s="1188"/>
      <c r="S36" s="1188"/>
      <c r="T36" s="1188"/>
      <c r="U36" s="1188"/>
      <c r="V36" s="1188"/>
      <c r="W36" s="1188"/>
      <c r="X36" s="1188"/>
      <c r="Y36" s="1188"/>
      <c r="Z36" s="1188"/>
      <c r="AA36" s="1188"/>
      <c r="AB36" s="1188"/>
      <c r="AC36" s="1188"/>
      <c r="AD36" s="1188"/>
      <c r="AE36" s="1188"/>
    </row>
    <row r="39" spans="2:35" s="136" customFormat="1">
      <c r="B39" s="153"/>
      <c r="E39" s="337" t="s">
        <v>352</v>
      </c>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49"/>
      <c r="AH39" s="149"/>
      <c r="AI39" s="149"/>
    </row>
  </sheetData>
  <sheetProtection selectLockedCells="1"/>
  <mergeCells count="17">
    <mergeCell ref="N28:AE28"/>
    <mergeCell ref="N30:AE30"/>
    <mergeCell ref="N32:AE32"/>
    <mergeCell ref="N34:AE34"/>
    <mergeCell ref="N36:AE36"/>
    <mergeCell ref="E24:AG24"/>
    <mergeCell ref="F1:AD3"/>
    <mergeCell ref="AE2:AH2"/>
    <mergeCell ref="B3:E3"/>
    <mergeCell ref="AE3:AH3"/>
    <mergeCell ref="B5:AH5"/>
    <mergeCell ref="K10:AF10"/>
    <mergeCell ref="K12:AF12"/>
    <mergeCell ref="K14:AF14"/>
    <mergeCell ref="E18:AG18"/>
    <mergeCell ref="E20:AG20"/>
    <mergeCell ref="E22:AG22"/>
  </mergeCells>
  <printOptions horizontalCentered="1"/>
  <pageMargins left="0.5" right="0.25" top="0.5" bottom="0.25" header="0.3" footer="0.3"/>
  <pageSetup scale="81"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G36"/>
  <sheetViews>
    <sheetView showGridLines="0" showRowColHeaders="0" zoomScaleNormal="100" workbookViewId="0">
      <selection activeCell="I23" sqref="I23"/>
    </sheetView>
  </sheetViews>
  <sheetFormatPr defaultColWidth="9.140625" defaultRowHeight="15"/>
  <cols>
    <col min="1" max="1" width="15.42578125" style="622" customWidth="1"/>
    <col min="2" max="2" width="5.85546875" style="622" customWidth="1"/>
    <col min="3" max="3" width="24" style="622" customWidth="1"/>
    <col min="4" max="4" width="27.5703125" style="622" customWidth="1"/>
    <col min="5" max="5" width="27" style="622" customWidth="1"/>
    <col min="6" max="6" width="18.42578125" style="622" customWidth="1"/>
    <col min="7" max="7" width="8" style="622" customWidth="1"/>
    <col min="8" max="16384" width="9.140625" style="622"/>
  </cols>
  <sheetData>
    <row r="1" spans="1:7">
      <c r="C1" s="1190" t="s">
        <v>364</v>
      </c>
      <c r="D1" s="1191"/>
      <c r="E1" s="1192"/>
      <c r="F1" s="623"/>
    </row>
    <row r="2" spans="1:7" ht="22.5">
      <c r="A2" s="837"/>
      <c r="B2" s="838"/>
      <c r="C2" s="1193"/>
      <c r="D2" s="1191"/>
      <c r="E2" s="1192"/>
      <c r="F2" s="619"/>
    </row>
    <row r="3" spans="1:7" ht="22.5">
      <c r="A3" s="837"/>
      <c r="B3" s="838"/>
      <c r="C3" s="1193"/>
      <c r="D3" s="1191"/>
      <c r="E3" s="1192"/>
      <c r="F3" s="619" t="s">
        <v>369</v>
      </c>
    </row>
    <row r="4" spans="1:7" ht="20.100000000000001" customHeight="1">
      <c r="A4" s="1147">
        <v>2025</v>
      </c>
      <c r="B4" s="830"/>
      <c r="C4" s="1194"/>
      <c r="D4" s="1195"/>
      <c r="E4" s="1196"/>
      <c r="F4" s="624"/>
    </row>
    <row r="5" spans="1:7" ht="9.6" customHeight="1">
      <c r="A5" s="625"/>
      <c r="B5" s="484"/>
      <c r="C5" s="626"/>
      <c r="D5" s="626"/>
      <c r="E5" s="626"/>
      <c r="F5" s="620"/>
    </row>
    <row r="6" spans="1:7" s="628" customFormat="1" ht="36.6" customHeight="1">
      <c r="A6" s="1197" t="s">
        <v>370</v>
      </c>
      <c r="B6" s="1197"/>
      <c r="C6" s="1197"/>
      <c r="D6" s="1197"/>
      <c r="E6" s="1197"/>
      <c r="F6" s="1197"/>
      <c r="G6" s="627"/>
    </row>
    <row r="7" spans="1:7" s="631" customFormat="1" ht="7.5" customHeight="1" thickBot="1">
      <c r="A7" s="629"/>
      <c r="B7" s="629"/>
      <c r="C7" s="629"/>
      <c r="D7" s="629"/>
      <c r="E7" s="629"/>
      <c r="F7" s="629"/>
      <c r="G7" s="630"/>
    </row>
    <row r="8" spans="1:7" s="631" customFormat="1" ht="7.5" customHeight="1" thickTop="1">
      <c r="A8" s="632"/>
      <c r="B8" s="632"/>
      <c r="C8" s="632"/>
      <c r="D8" s="632"/>
      <c r="E8" s="632"/>
      <c r="F8" s="632"/>
      <c r="G8" s="630"/>
    </row>
    <row r="9" spans="1:7" s="631" customFormat="1" ht="18.600000000000001" customHeight="1">
      <c r="A9" s="1198" t="s">
        <v>338</v>
      </c>
      <c r="B9" s="1198"/>
      <c r="C9" s="633"/>
      <c r="D9" s="634" t="s">
        <v>34</v>
      </c>
      <c r="E9" s="635"/>
      <c r="F9" s="632"/>
      <c r="G9" s="630"/>
    </row>
    <row r="10" spans="1:7" s="631" customFormat="1" ht="7.5" customHeight="1" thickBot="1">
      <c r="A10" s="629"/>
      <c r="B10" s="629"/>
      <c r="C10" s="629"/>
      <c r="D10" s="629"/>
      <c r="E10" s="629"/>
      <c r="F10" s="629"/>
      <c r="G10" s="630"/>
    </row>
    <row r="11" spans="1:7" s="631" customFormat="1" ht="7.5" customHeight="1" thickTop="1">
      <c r="A11" s="632"/>
      <c r="B11" s="632"/>
      <c r="C11" s="632"/>
      <c r="D11" s="632"/>
      <c r="E11" s="632"/>
      <c r="F11" s="632"/>
      <c r="G11" s="630"/>
    </row>
    <row r="12" spans="1:7" s="631" customFormat="1" ht="17.25">
      <c r="A12" s="632"/>
      <c r="B12" s="632"/>
      <c r="C12" s="632"/>
      <c r="D12" s="632"/>
      <c r="E12" s="632"/>
      <c r="F12" s="632"/>
      <c r="G12" s="630"/>
    </row>
    <row r="13" spans="1:7" ht="29.25" customHeight="1">
      <c r="A13" s="1189" t="s">
        <v>371</v>
      </c>
      <c r="B13" s="1189"/>
      <c r="C13" s="1189"/>
      <c r="D13" s="1189"/>
      <c r="E13" s="1189"/>
      <c r="F13" s="1189"/>
      <c r="G13" s="636"/>
    </row>
    <row r="14" spans="1:7" ht="16.5">
      <c r="A14" s="1204" t="s">
        <v>372</v>
      </c>
      <c r="B14" s="1205"/>
      <c r="C14" s="1205"/>
      <c r="D14" s="1205"/>
      <c r="E14" s="1206"/>
      <c r="F14" s="637"/>
      <c r="G14" s="638"/>
    </row>
    <row r="15" spans="1:7" s="645" customFormat="1" ht="21" customHeight="1">
      <c r="A15" s="639"/>
      <c r="B15" s="640"/>
      <c r="C15" s="641" t="s">
        <v>373</v>
      </c>
      <c r="D15" s="642" t="s">
        <v>374</v>
      </c>
      <c r="E15" s="642" t="s">
        <v>375</v>
      </c>
      <c r="F15" s="643"/>
      <c r="G15" s="644"/>
    </row>
    <row r="16" spans="1:7" ht="16.5">
      <c r="A16" s="1199" t="s">
        <v>293</v>
      </c>
      <c r="B16" s="1200"/>
      <c r="C16" s="646"/>
      <c r="D16" s="646"/>
      <c r="E16" s="647"/>
      <c r="F16" s="637"/>
      <c r="G16" s="638"/>
    </row>
    <row r="17" spans="1:7" ht="16.5">
      <c r="A17" s="1199" t="s">
        <v>376</v>
      </c>
      <c r="B17" s="1200"/>
      <c r="C17" s="646"/>
      <c r="D17" s="646"/>
      <c r="E17" s="647"/>
      <c r="F17" s="637"/>
      <c r="G17" s="638"/>
    </row>
    <row r="18" spans="1:7" ht="16.5">
      <c r="A18" s="1199" t="s">
        <v>377</v>
      </c>
      <c r="B18" s="1200"/>
      <c r="C18" s="646"/>
      <c r="D18" s="646"/>
      <c r="E18" s="647"/>
      <c r="F18" s="637"/>
      <c r="G18" s="638"/>
    </row>
    <row r="19" spans="1:7" ht="16.5">
      <c r="A19" s="1199" t="s">
        <v>378</v>
      </c>
      <c r="B19" s="1200"/>
      <c r="C19" s="646"/>
      <c r="D19" s="646"/>
      <c r="E19" s="647"/>
      <c r="F19" s="637"/>
      <c r="G19" s="638"/>
    </row>
    <row r="20" spans="1:7" ht="16.5">
      <c r="A20" s="1199" t="s">
        <v>379</v>
      </c>
      <c r="B20" s="1200"/>
      <c r="C20" s="646"/>
      <c r="D20" s="646"/>
      <c r="E20" s="647"/>
      <c r="F20" s="637"/>
      <c r="G20" s="638"/>
    </row>
    <row r="21" spans="1:7" ht="16.5">
      <c r="A21" s="1199" t="s">
        <v>380</v>
      </c>
      <c r="B21" s="1200"/>
      <c r="C21" s="646"/>
      <c r="D21" s="646"/>
      <c r="E21" s="647"/>
      <c r="F21" s="637"/>
      <c r="G21" s="638"/>
    </row>
    <row r="22" spans="1:7" ht="16.5">
      <c r="A22" s="1201" t="s">
        <v>381</v>
      </c>
      <c r="B22" s="1202"/>
      <c r="C22" s="648">
        <f>C16+C17+C18+C19+C20+C21</f>
        <v>0</v>
      </c>
      <c r="D22" s="648">
        <f>D16+D17+D18+D19+D20+D21</f>
        <v>0</v>
      </c>
      <c r="E22" s="649">
        <f>E16+E17+E18+E19+E20+E21</f>
        <v>0</v>
      </c>
      <c r="F22" s="637"/>
      <c r="G22" s="638"/>
    </row>
    <row r="23" spans="1:7" ht="155.1" customHeight="1">
      <c r="A23" s="1203" t="s">
        <v>382</v>
      </c>
      <c r="B23" s="1203"/>
      <c r="C23" s="1203"/>
      <c r="D23" s="1203"/>
      <c r="E23" s="1203"/>
      <c r="F23" s="1203"/>
      <c r="G23" s="650"/>
    </row>
    <row r="25" spans="1:7" ht="15" customHeight="1"/>
    <row r="36" ht="15" customHeight="1"/>
  </sheetData>
  <sheetProtection selectLockedCells="1"/>
  <mergeCells count="15">
    <mergeCell ref="A21:B21"/>
    <mergeCell ref="A22:B22"/>
    <mergeCell ref="A23:F23"/>
    <mergeCell ref="A14:E14"/>
    <mergeCell ref="A16:B16"/>
    <mergeCell ref="A17:B17"/>
    <mergeCell ref="A18:B18"/>
    <mergeCell ref="A19:B19"/>
    <mergeCell ref="A20:B20"/>
    <mergeCell ref="A13:F13"/>
    <mergeCell ref="C1:E4"/>
    <mergeCell ref="A2:B3"/>
    <mergeCell ref="A4:B4"/>
    <mergeCell ref="A6:F6"/>
    <mergeCell ref="A9:B9"/>
  </mergeCells>
  <printOptions horizontalCentered="1"/>
  <pageMargins left="0.25" right="0.25" top="0.75" bottom="0.75" header="0.3" footer="0.3"/>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2193" r:id="rId4" name="Check Box 1">
              <controlPr defaultSize="0" autoFill="0" autoLine="0" autoPict="0">
                <anchor moveWithCells="1">
                  <from>
                    <xdr:col>1</xdr:col>
                    <xdr:colOff>28575</xdr:colOff>
                    <xdr:row>22</xdr:row>
                    <xdr:rowOff>390525</xdr:rowOff>
                  </from>
                  <to>
                    <xdr:col>1</xdr:col>
                    <xdr:colOff>276225</xdr:colOff>
                    <xdr:row>22</xdr:row>
                    <xdr:rowOff>609600</xdr:rowOff>
                  </to>
                </anchor>
              </controlPr>
            </control>
          </mc:Choice>
        </mc:AlternateContent>
        <mc:AlternateContent xmlns:mc="http://schemas.openxmlformats.org/markup-compatibility/2006">
          <mc:Choice Requires="x14">
            <control shapeId="392194" r:id="rId5" name="Check Box 2">
              <controlPr defaultSize="0" autoFill="0" autoLine="0" autoPict="0">
                <anchor moveWithCells="1">
                  <from>
                    <xdr:col>2</xdr:col>
                    <xdr:colOff>1114425</xdr:colOff>
                    <xdr:row>22</xdr:row>
                    <xdr:rowOff>381000</xdr:rowOff>
                  </from>
                  <to>
                    <xdr:col>2</xdr:col>
                    <xdr:colOff>1362075</xdr:colOff>
                    <xdr:row>22</xdr:row>
                    <xdr:rowOff>600075</xdr:rowOff>
                  </to>
                </anchor>
              </controlPr>
            </control>
          </mc:Choice>
        </mc:AlternateContent>
        <mc:AlternateContent xmlns:mc="http://schemas.openxmlformats.org/markup-compatibility/2006">
          <mc:Choice Requires="x14">
            <control shapeId="392195" r:id="rId6" name="Check Box 3">
              <controlPr defaultSize="0" autoFill="0" autoLine="0" autoPict="0">
                <anchor moveWithCells="1">
                  <from>
                    <xdr:col>2</xdr:col>
                    <xdr:colOff>1104900</xdr:colOff>
                    <xdr:row>22</xdr:row>
                    <xdr:rowOff>790575</xdr:rowOff>
                  </from>
                  <to>
                    <xdr:col>2</xdr:col>
                    <xdr:colOff>1362075</xdr:colOff>
                    <xdr:row>22</xdr:row>
                    <xdr:rowOff>1019175</xdr:rowOff>
                  </to>
                </anchor>
              </controlPr>
            </control>
          </mc:Choice>
        </mc:AlternateContent>
        <mc:AlternateContent xmlns:mc="http://schemas.openxmlformats.org/markup-compatibility/2006">
          <mc:Choice Requires="x14">
            <control shapeId="392196" r:id="rId7" name="Check Box 4">
              <controlPr defaultSize="0" autoFill="0" autoLine="0" autoPict="0">
                <anchor moveWithCells="1">
                  <from>
                    <xdr:col>1</xdr:col>
                    <xdr:colOff>28575</xdr:colOff>
                    <xdr:row>22</xdr:row>
                    <xdr:rowOff>790575</xdr:rowOff>
                  </from>
                  <to>
                    <xdr:col>1</xdr:col>
                    <xdr:colOff>295275</xdr:colOff>
                    <xdr:row>22</xdr:row>
                    <xdr:rowOff>1019175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M125"/>
  <sheetViews>
    <sheetView showGridLines="0" topLeftCell="B1" zoomScaleNormal="100" workbookViewId="0">
      <selection activeCell="AG19" sqref="AG19"/>
    </sheetView>
  </sheetViews>
  <sheetFormatPr defaultColWidth="3.7109375" defaultRowHeight="15"/>
  <cols>
    <col min="1" max="1" width="6.7109375" style="670" hidden="1" customWidth="1"/>
    <col min="2" max="2" width="3.7109375" style="670"/>
    <col min="3" max="3" width="4.85546875" style="670" bestFit="1" customWidth="1"/>
    <col min="4" max="34" width="3.7109375" style="670"/>
    <col min="35" max="36" width="3.7109375" style="670" customWidth="1"/>
    <col min="37" max="38" width="3.7109375" style="670"/>
    <col min="39" max="39" width="14.42578125" style="670" hidden="1" customWidth="1"/>
    <col min="40" max="16384" width="3.7109375" style="670"/>
  </cols>
  <sheetData>
    <row r="1" spans="2:35" s="651" customFormat="1" ht="18" customHeight="1">
      <c r="C1" s="652"/>
      <c r="E1" s="653"/>
      <c r="F1" s="1207" t="str">
        <f>'[9]Cover Page'!F1:AD1</f>
        <v>Arizona Department of Housing</v>
      </c>
      <c r="G1" s="1207"/>
      <c r="H1" s="1207"/>
      <c r="I1" s="1207"/>
      <c r="J1" s="1207"/>
      <c r="K1" s="1207"/>
      <c r="L1" s="1207"/>
      <c r="M1" s="1207"/>
      <c r="N1" s="1207"/>
      <c r="O1" s="1207"/>
      <c r="P1" s="1207"/>
      <c r="Q1" s="1207"/>
      <c r="R1" s="1207"/>
      <c r="S1" s="1207"/>
      <c r="T1" s="1207"/>
      <c r="U1" s="1207"/>
      <c r="V1" s="1207"/>
      <c r="W1" s="1207"/>
      <c r="X1" s="1207"/>
      <c r="Y1" s="1207"/>
      <c r="Z1" s="1207"/>
      <c r="AA1" s="1207"/>
      <c r="AB1" s="1207"/>
      <c r="AC1" s="1207"/>
      <c r="AD1" s="1207"/>
      <c r="AE1" s="1208"/>
      <c r="AG1" s="690"/>
      <c r="AH1" s="690"/>
    </row>
    <row r="2" spans="2:35" s="651" customFormat="1" ht="18" customHeight="1">
      <c r="C2" s="652"/>
      <c r="E2" s="653"/>
      <c r="F2" s="1209" t="s">
        <v>353</v>
      </c>
      <c r="G2" s="1209"/>
      <c r="H2" s="1209"/>
      <c r="I2" s="1209"/>
      <c r="J2" s="1209"/>
      <c r="K2" s="1209"/>
      <c r="L2" s="1209"/>
      <c r="M2" s="1209"/>
      <c r="N2" s="1209"/>
      <c r="O2" s="1209"/>
      <c r="P2" s="1209"/>
      <c r="Q2" s="1209"/>
      <c r="R2" s="1209"/>
      <c r="S2" s="1209"/>
      <c r="T2" s="1209"/>
      <c r="U2" s="1209"/>
      <c r="V2" s="1209"/>
      <c r="W2" s="1209"/>
      <c r="X2" s="1209"/>
      <c r="Y2" s="1209"/>
      <c r="Z2" s="1209"/>
      <c r="AA2" s="1209"/>
      <c r="AB2" s="1209"/>
      <c r="AC2" s="1209"/>
      <c r="AD2" s="1209"/>
      <c r="AE2" s="1210"/>
      <c r="AF2" s="689"/>
      <c r="AG2" s="690"/>
      <c r="AH2" s="690"/>
    </row>
    <row r="3" spans="2:35" s="651" customFormat="1" ht="18" customHeight="1">
      <c r="B3" s="652"/>
      <c r="C3" s="652"/>
      <c r="E3" s="654"/>
      <c r="F3" s="1209"/>
      <c r="G3" s="1209"/>
      <c r="H3" s="1209"/>
      <c r="I3" s="1209"/>
      <c r="J3" s="1209"/>
      <c r="K3" s="1209"/>
      <c r="L3" s="1209"/>
      <c r="M3" s="1209"/>
      <c r="N3" s="1209"/>
      <c r="O3" s="1209"/>
      <c r="P3" s="1209"/>
      <c r="Q3" s="1209"/>
      <c r="R3" s="1209"/>
      <c r="S3" s="1209"/>
      <c r="T3" s="1209"/>
      <c r="U3" s="1209"/>
      <c r="V3" s="1209"/>
      <c r="W3" s="1209"/>
      <c r="X3" s="1209"/>
      <c r="Y3" s="1209"/>
      <c r="Z3" s="1209"/>
      <c r="AA3" s="1209"/>
      <c r="AB3" s="1209"/>
      <c r="AC3" s="1209"/>
      <c r="AD3" s="1209"/>
      <c r="AE3" s="1210"/>
      <c r="AF3" s="1217" t="s">
        <v>388</v>
      </c>
      <c r="AG3" s="1218"/>
      <c r="AH3" s="1218"/>
      <c r="AI3" s="1218"/>
    </row>
    <row r="4" spans="2:35" s="651" customFormat="1" ht="18" customHeight="1">
      <c r="B4" s="1211" t="s">
        <v>356</v>
      </c>
      <c r="C4" s="1212"/>
      <c r="D4" s="1212"/>
      <c r="E4" s="1212"/>
      <c r="F4" s="1213" t="s">
        <v>389</v>
      </c>
      <c r="G4" s="1213"/>
      <c r="H4" s="1213"/>
      <c r="I4" s="1213"/>
      <c r="J4" s="1213"/>
      <c r="K4" s="1213"/>
      <c r="L4" s="1213"/>
      <c r="M4" s="1213"/>
      <c r="N4" s="1213"/>
      <c r="O4" s="1213"/>
      <c r="P4" s="1213"/>
      <c r="Q4" s="1213"/>
      <c r="R4" s="1213"/>
      <c r="S4" s="1213"/>
      <c r="T4" s="1213"/>
      <c r="U4" s="1213"/>
      <c r="V4" s="1213"/>
      <c r="W4" s="1213"/>
      <c r="X4" s="1213"/>
      <c r="Y4" s="1213"/>
      <c r="Z4" s="1213"/>
      <c r="AA4" s="1213"/>
      <c r="AB4" s="1213"/>
      <c r="AC4" s="1213"/>
      <c r="AD4" s="1213"/>
      <c r="AE4" s="1214"/>
      <c r="AF4" s="689"/>
      <c r="AG4" s="690"/>
      <c r="AH4" s="690"/>
    </row>
    <row r="5" spans="2:35" s="651" customFormat="1" ht="7.5" customHeight="1" thickBot="1">
      <c r="B5" s="655"/>
      <c r="C5" s="655"/>
      <c r="D5" s="656"/>
      <c r="E5" s="656"/>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8"/>
      <c r="AF5" s="659"/>
      <c r="AG5" s="655"/>
      <c r="AH5" s="655"/>
    </row>
    <row r="6" spans="2:35" s="663" customFormat="1" ht="7.5" customHeight="1" thickTop="1">
      <c r="B6" s="660"/>
      <c r="C6" s="660"/>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2"/>
      <c r="AG6" s="662"/>
      <c r="AH6" s="662"/>
    </row>
    <row r="7" spans="2:35" s="663" customFormat="1" ht="8.25" customHeight="1">
      <c r="B7" s="664"/>
      <c r="C7" s="664"/>
      <c r="D7" s="664"/>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row>
    <row r="8" spans="2:35" s="663" customFormat="1" ht="15" customHeight="1">
      <c r="B8" s="664"/>
      <c r="C8" s="665" t="s">
        <v>383</v>
      </c>
      <c r="D8" s="666"/>
      <c r="E8" s="666"/>
      <c r="F8" s="666"/>
      <c r="G8" s="666"/>
      <c r="H8" s="666"/>
      <c r="I8" s="666"/>
      <c r="J8" s="666"/>
      <c r="K8" s="666"/>
      <c r="L8" s="666"/>
      <c r="M8" s="666"/>
      <c r="N8" s="667"/>
      <c r="O8" s="667"/>
      <c r="P8" s="667"/>
      <c r="Q8" s="667"/>
      <c r="R8" s="668"/>
      <c r="S8" s="668"/>
      <c r="T8" s="668"/>
      <c r="U8" s="668"/>
      <c r="V8" s="668"/>
      <c r="W8" s="668"/>
      <c r="X8" s="668"/>
      <c r="Y8" s="668"/>
      <c r="Z8" s="668"/>
      <c r="AA8" s="668"/>
      <c r="AB8" s="668"/>
      <c r="AC8" s="668"/>
      <c r="AD8" s="668"/>
      <c r="AE8" s="668"/>
      <c r="AF8" s="668"/>
      <c r="AG8" s="668"/>
      <c r="AH8" s="664"/>
    </row>
    <row r="9" spans="2:35" s="663" customFormat="1" ht="15" customHeight="1">
      <c r="B9" s="664"/>
      <c r="C9" s="669"/>
      <c r="D9" s="667"/>
      <c r="E9" s="667"/>
      <c r="F9" s="667"/>
      <c r="G9" s="667"/>
      <c r="H9" s="667"/>
      <c r="I9" s="667"/>
      <c r="J9" s="667"/>
      <c r="K9" s="668"/>
      <c r="L9" s="668"/>
      <c r="M9" s="668"/>
      <c r="N9" s="668"/>
      <c r="O9" s="668"/>
      <c r="P9" s="668"/>
      <c r="Q9" s="668"/>
      <c r="R9" s="668"/>
      <c r="S9" s="668"/>
      <c r="T9" s="668"/>
      <c r="U9" s="668"/>
      <c r="V9" s="668"/>
      <c r="W9" s="668"/>
      <c r="X9" s="668"/>
      <c r="Y9" s="668"/>
      <c r="Z9" s="668"/>
      <c r="AA9" s="668"/>
      <c r="AB9" s="668"/>
      <c r="AC9" s="668"/>
      <c r="AD9" s="668"/>
      <c r="AE9" s="668"/>
      <c r="AF9" s="668"/>
      <c r="AG9" s="668"/>
      <c r="AH9" s="664"/>
    </row>
    <row r="10" spans="2:35" s="663" customFormat="1" ht="15" customHeight="1">
      <c r="B10" s="664"/>
      <c r="C10" s="669"/>
      <c r="D10" s="667"/>
      <c r="E10" s="667"/>
      <c r="F10" s="667"/>
      <c r="G10" s="667"/>
      <c r="H10" s="667"/>
      <c r="I10" s="667"/>
      <c r="J10" s="667"/>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4"/>
    </row>
    <row r="11" spans="2:35" ht="15" customHeight="1">
      <c r="C11" s="1219" t="s">
        <v>384</v>
      </c>
      <c r="D11" s="1219"/>
      <c r="E11" s="1219"/>
      <c r="F11" s="1219"/>
      <c r="G11" s="1219"/>
      <c r="H11" s="1219"/>
      <c r="I11" s="1219"/>
      <c r="J11" s="1219"/>
      <c r="K11" s="1219"/>
      <c r="L11" s="1219"/>
      <c r="M11" s="1219"/>
      <c r="N11" s="1219"/>
      <c r="O11" s="1219"/>
      <c r="P11" s="1219"/>
      <c r="Q11" s="1219"/>
      <c r="R11" s="1219"/>
      <c r="S11" s="1219"/>
      <c r="T11" s="1219"/>
      <c r="U11" s="1219"/>
      <c r="V11" s="1219"/>
      <c r="W11" s="1219"/>
      <c r="X11" s="1219"/>
      <c r="Y11" s="1219"/>
      <c r="Z11" s="1219"/>
      <c r="AA11" s="1219"/>
      <c r="AB11" s="1219"/>
      <c r="AC11" s="1219"/>
      <c r="AD11" s="1219"/>
      <c r="AE11" s="1219"/>
      <c r="AF11" s="1219"/>
      <c r="AG11" s="1219"/>
    </row>
    <row r="12" spans="2:35" ht="15" customHeight="1">
      <c r="C12" s="1219"/>
      <c r="D12" s="1219"/>
      <c r="E12" s="1219"/>
      <c r="F12" s="1219"/>
      <c r="G12" s="1219"/>
      <c r="H12" s="1219"/>
      <c r="I12" s="1219"/>
      <c r="J12" s="1219"/>
      <c r="K12" s="1219"/>
      <c r="L12" s="1219"/>
      <c r="M12" s="1219"/>
      <c r="N12" s="1219"/>
      <c r="O12" s="1219"/>
      <c r="P12" s="1219"/>
      <c r="Q12" s="1219"/>
      <c r="R12" s="1219"/>
      <c r="S12" s="1219"/>
      <c r="T12" s="1219"/>
      <c r="U12" s="1219"/>
      <c r="V12" s="1219"/>
      <c r="W12" s="1219"/>
      <c r="X12" s="1219"/>
      <c r="Y12" s="1219"/>
      <c r="Z12" s="1219"/>
      <c r="AA12" s="1219"/>
      <c r="AB12" s="1219"/>
      <c r="AC12" s="1219"/>
      <c r="AD12" s="1219"/>
      <c r="AE12" s="1219"/>
      <c r="AF12" s="1219"/>
      <c r="AG12" s="1219"/>
    </row>
    <row r="13" spans="2:35" s="663" customFormat="1" ht="15" customHeight="1">
      <c r="C13" s="671"/>
      <c r="D13" s="671"/>
      <c r="E13" s="671"/>
      <c r="F13" s="671"/>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row>
    <row r="14" spans="2:35" s="663" customFormat="1" ht="15" customHeight="1">
      <c r="C14" s="672"/>
      <c r="D14" s="672"/>
      <c r="E14" s="672"/>
      <c r="F14" s="672"/>
      <c r="G14" s="672"/>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row>
    <row r="15" spans="2:35" ht="28.5" customHeight="1">
      <c r="C15" s="673"/>
      <c r="D15" s="1220" t="s">
        <v>385</v>
      </c>
      <c r="E15" s="1220"/>
      <c r="F15" s="1220"/>
      <c r="G15" s="1220"/>
      <c r="H15" s="1220"/>
      <c r="I15" s="1220"/>
      <c r="J15" s="1220"/>
      <c r="K15" s="1220"/>
      <c r="L15" s="1220"/>
      <c r="M15" s="1220"/>
      <c r="N15" s="1220"/>
      <c r="O15" s="1220"/>
      <c r="P15" s="1220"/>
      <c r="Q15" s="1220"/>
      <c r="R15" s="1220"/>
      <c r="S15" s="1220"/>
      <c r="T15" s="1220"/>
      <c r="U15" s="1220"/>
      <c r="V15" s="1220"/>
      <c r="W15" s="1220"/>
      <c r="X15" s="1220"/>
      <c r="Y15" s="1220"/>
      <c r="Z15" s="1220"/>
      <c r="AA15" s="1220"/>
      <c r="AB15" s="1220"/>
      <c r="AC15" s="1220"/>
      <c r="AD15" s="674"/>
      <c r="AE15" s="674"/>
      <c r="AF15" s="673"/>
      <c r="AG15" s="673"/>
    </row>
    <row r="16" spans="2:35" ht="28.5" customHeight="1">
      <c r="C16" s="673"/>
      <c r="D16" s="674"/>
      <c r="E16" s="674"/>
      <c r="F16" s="674"/>
      <c r="G16" s="674"/>
      <c r="H16" s="674"/>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3"/>
      <c r="AG16" s="673"/>
    </row>
    <row r="17" spans="3:35" ht="28.5" customHeight="1">
      <c r="C17" s="673"/>
      <c r="D17" s="1221" t="s">
        <v>386</v>
      </c>
      <c r="E17" s="1221"/>
      <c r="F17" s="1221"/>
      <c r="G17" s="1221"/>
      <c r="H17" s="1221"/>
      <c r="I17" s="1221"/>
      <c r="J17" s="1221"/>
      <c r="K17" s="1221"/>
      <c r="L17" s="1221"/>
      <c r="M17" s="1221"/>
      <c r="N17" s="1221"/>
      <c r="O17" s="1222"/>
      <c r="P17" s="1222"/>
      <c r="Q17" s="1222"/>
      <c r="R17" s="1222"/>
      <c r="S17" s="1222"/>
      <c r="T17" s="1222"/>
      <c r="U17" s="1222"/>
      <c r="V17" s="1222"/>
      <c r="W17" s="1222"/>
      <c r="X17" s="1222"/>
      <c r="Y17" s="675"/>
      <c r="Z17" s="674"/>
      <c r="AA17" s="674"/>
      <c r="AB17" s="674"/>
      <c r="AC17" s="674"/>
      <c r="AD17" s="673"/>
      <c r="AE17" s="673"/>
    </row>
    <row r="18" spans="3:35" s="676" customFormat="1" ht="24.95" customHeight="1">
      <c r="D18" s="677"/>
      <c r="E18" s="678"/>
      <c r="F18" s="678"/>
      <c r="G18" s="678"/>
      <c r="H18" s="678"/>
      <c r="I18" s="678"/>
      <c r="J18" s="1223"/>
      <c r="K18" s="1223"/>
      <c r="L18" s="1223"/>
      <c r="M18" s="1223"/>
      <c r="N18" s="1223"/>
      <c r="O18" s="1224"/>
      <c r="P18" s="1224"/>
      <c r="Q18" s="1224"/>
      <c r="R18" s="1224"/>
      <c r="S18" s="1224"/>
      <c r="T18" s="1224"/>
      <c r="U18" s="1224"/>
      <c r="V18" s="1224"/>
      <c r="W18" s="679"/>
      <c r="X18" s="678"/>
      <c r="Y18" s="678"/>
      <c r="Z18" s="678"/>
      <c r="AA18" s="678"/>
      <c r="AB18" s="678"/>
      <c r="AC18" s="678"/>
      <c r="AD18" s="678"/>
      <c r="AE18" s="678"/>
      <c r="AF18" s="678"/>
      <c r="AG18" s="677"/>
      <c r="AH18" s="677"/>
    </row>
    <row r="19" spans="3:35" s="663" customFormat="1" ht="15" customHeight="1">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row>
    <row r="20" spans="3:35" s="80" customFormat="1" ht="34.5" customHeight="1">
      <c r="E20" s="1215" t="s">
        <v>387</v>
      </c>
      <c r="F20" s="1215"/>
      <c r="G20" s="1215"/>
      <c r="H20" s="1215"/>
      <c r="I20" s="1215"/>
      <c r="J20" s="1215"/>
      <c r="K20" s="1215"/>
      <c r="L20" s="1215"/>
      <c r="M20" s="681"/>
      <c r="N20" s="1216"/>
      <c r="O20" s="1216"/>
      <c r="P20" s="1216"/>
      <c r="Q20" s="1216"/>
      <c r="R20" s="1216"/>
      <c r="S20" s="1216"/>
      <c r="T20" s="1216"/>
      <c r="U20" s="1216"/>
      <c r="V20" s="1216"/>
      <c r="W20" s="1216"/>
      <c r="X20" s="1216"/>
      <c r="Y20" s="681"/>
      <c r="Z20" s="681"/>
      <c r="AA20" s="681"/>
      <c r="AB20" s="681"/>
      <c r="AC20" s="681"/>
      <c r="AD20" s="682"/>
      <c r="AE20" s="681"/>
      <c r="AF20" s="681"/>
      <c r="AG20" s="681"/>
      <c r="AH20" s="681"/>
    </row>
    <row r="21" spans="3:35" s="683" customFormat="1" ht="9.6" customHeight="1">
      <c r="G21" s="684"/>
      <c r="H21" s="684"/>
      <c r="I21" s="684"/>
      <c r="J21" s="684"/>
      <c r="K21" s="684"/>
      <c r="L21" s="684"/>
      <c r="M21" s="685"/>
      <c r="N21" s="686"/>
      <c r="O21" s="686"/>
      <c r="P21" s="686"/>
      <c r="Q21" s="686"/>
      <c r="R21" s="686"/>
      <c r="S21" s="686"/>
      <c r="T21" s="686"/>
      <c r="U21" s="686"/>
      <c r="V21" s="686"/>
      <c r="W21" s="686"/>
      <c r="X21" s="686"/>
      <c r="Y21" s="685"/>
      <c r="Z21" s="685"/>
      <c r="AA21" s="685"/>
      <c r="AB21" s="685"/>
      <c r="AC21" s="685"/>
      <c r="AD21" s="685"/>
      <c r="AE21" s="685"/>
      <c r="AF21" s="685"/>
      <c r="AG21" s="685"/>
      <c r="AH21" s="685"/>
    </row>
    <row r="22" spans="3:35" s="80" customFormat="1" ht="15.95" customHeight="1">
      <c r="G22" s="1215" t="s">
        <v>15</v>
      </c>
      <c r="H22" s="1215"/>
      <c r="I22" s="1215"/>
      <c r="J22" s="1215"/>
      <c r="K22" s="1215"/>
      <c r="L22" s="1215"/>
      <c r="M22" s="681"/>
      <c r="N22" s="1216"/>
      <c r="O22" s="1216"/>
      <c r="P22" s="1216"/>
      <c r="Q22" s="1216"/>
      <c r="R22" s="1216"/>
      <c r="S22" s="1216"/>
      <c r="T22" s="1216"/>
      <c r="U22" s="1216"/>
      <c r="V22" s="1216"/>
      <c r="W22" s="1216"/>
      <c r="X22" s="1216"/>
      <c r="Y22" s="681"/>
      <c r="Z22" s="681"/>
      <c r="AA22" s="681"/>
      <c r="AB22" s="681"/>
      <c r="AC22" s="682"/>
      <c r="AD22" s="681"/>
      <c r="AE22" s="681"/>
      <c r="AF22" s="681"/>
      <c r="AG22" s="681"/>
      <c r="AH22" s="681"/>
    </row>
    <row r="23" spans="3:35" s="683" customFormat="1" ht="9.6" customHeight="1">
      <c r="G23" s="684"/>
      <c r="H23" s="684"/>
      <c r="I23" s="684"/>
      <c r="J23" s="684"/>
      <c r="K23" s="684"/>
      <c r="L23" s="684"/>
      <c r="M23" s="685"/>
      <c r="N23" s="686"/>
      <c r="O23" s="686"/>
      <c r="P23" s="686"/>
      <c r="Q23" s="686"/>
      <c r="R23" s="686"/>
      <c r="S23" s="686"/>
      <c r="T23" s="686"/>
      <c r="U23" s="686"/>
      <c r="V23" s="686"/>
      <c r="W23" s="686"/>
      <c r="X23" s="686"/>
      <c r="Y23" s="685"/>
      <c r="Z23" s="685"/>
      <c r="AA23" s="685"/>
      <c r="AB23" s="685"/>
      <c r="AC23" s="687"/>
      <c r="AD23" s="685"/>
      <c r="AE23" s="685"/>
      <c r="AF23" s="685"/>
      <c r="AG23" s="685"/>
      <c r="AH23" s="685"/>
    </row>
    <row r="24" spans="3:35" s="80" customFormat="1" ht="15.6" customHeight="1">
      <c r="G24" s="1215" t="s">
        <v>14</v>
      </c>
      <c r="H24" s="1215"/>
      <c r="I24" s="1215"/>
      <c r="J24" s="1215"/>
      <c r="K24" s="1215"/>
      <c r="L24" s="1215"/>
      <c r="M24" s="681"/>
      <c r="N24" s="1216"/>
      <c r="O24" s="1216"/>
      <c r="P24" s="1216"/>
      <c r="Q24" s="1216"/>
      <c r="R24" s="1216"/>
      <c r="S24" s="1216"/>
      <c r="T24" s="1216"/>
      <c r="U24" s="1216"/>
      <c r="V24" s="1216"/>
      <c r="W24" s="1216"/>
      <c r="X24" s="1216"/>
      <c r="Y24" s="681"/>
      <c r="Z24" s="681"/>
      <c r="AA24" s="681"/>
      <c r="AB24" s="681"/>
      <c r="AC24" s="681"/>
      <c r="AD24" s="681"/>
      <c r="AE24" s="681"/>
      <c r="AF24" s="681"/>
      <c r="AG24" s="681"/>
      <c r="AH24" s="681"/>
    </row>
    <row r="25" spans="3:35" s="683" customFormat="1" ht="9.6" customHeight="1">
      <c r="G25" s="684"/>
      <c r="H25" s="684"/>
      <c r="I25" s="684"/>
      <c r="J25" s="684"/>
      <c r="K25" s="684"/>
      <c r="L25" s="684"/>
      <c r="M25" s="685"/>
      <c r="N25" s="686"/>
      <c r="O25" s="686"/>
      <c r="P25" s="686"/>
      <c r="Q25" s="686"/>
      <c r="R25" s="686"/>
      <c r="S25" s="686"/>
      <c r="T25" s="686"/>
      <c r="U25" s="686"/>
      <c r="V25" s="686"/>
      <c r="W25" s="686"/>
      <c r="X25" s="686"/>
      <c r="Y25" s="685"/>
      <c r="Z25" s="685"/>
      <c r="AA25" s="685"/>
      <c r="AB25" s="685"/>
      <c r="AC25" s="685"/>
      <c r="AD25" s="685"/>
      <c r="AE25" s="685"/>
      <c r="AF25" s="685"/>
      <c r="AG25" s="685"/>
      <c r="AH25" s="685"/>
    </row>
    <row r="26" spans="3:35" s="80" customFormat="1" ht="15.6" customHeight="1">
      <c r="G26" s="1215" t="s">
        <v>34</v>
      </c>
      <c r="H26" s="1215"/>
      <c r="I26" s="1215"/>
      <c r="J26" s="1215"/>
      <c r="K26" s="1215"/>
      <c r="L26" s="1215"/>
      <c r="M26" s="681"/>
      <c r="N26" s="1216"/>
      <c r="O26" s="1216"/>
      <c r="P26" s="1216"/>
      <c r="Q26" s="1216"/>
      <c r="R26" s="1216"/>
      <c r="S26" s="1216"/>
      <c r="T26" s="1216"/>
      <c r="U26" s="1216"/>
      <c r="V26" s="1216"/>
      <c r="W26" s="1216"/>
      <c r="X26" s="1216"/>
      <c r="Y26" s="681"/>
      <c r="Z26" s="681"/>
      <c r="AA26" s="681"/>
      <c r="AB26" s="681"/>
      <c r="AC26" s="681"/>
      <c r="AD26" s="681"/>
      <c r="AE26" s="681"/>
      <c r="AF26" s="681"/>
      <c r="AG26" s="681"/>
      <c r="AH26" s="681"/>
    </row>
    <row r="27" spans="3:35" s="663" customFormat="1" ht="15" customHeight="1">
      <c r="E27" s="680"/>
      <c r="F27" s="680"/>
      <c r="G27" s="680"/>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row>
    <row r="28" spans="3:35" s="663" customFormat="1" ht="15" customHeight="1">
      <c r="D28" s="671"/>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row>
    <row r="29" spans="3:35" s="663" customFormat="1" ht="15" customHeight="1">
      <c r="C29" s="671"/>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row>
    <row r="30" spans="3:35" s="663" customFormat="1" ht="15" customHeight="1">
      <c r="C30" s="680"/>
      <c r="D30" s="680"/>
      <c r="E30" s="680"/>
      <c r="F30" s="680"/>
      <c r="G30" s="680"/>
      <c r="H30" s="680"/>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row>
    <row r="31" spans="3:35" s="663" customFormat="1" ht="15" customHeight="1">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680"/>
    </row>
    <row r="32" spans="3:35" s="663" customFormat="1" ht="15" customHeight="1">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row>
    <row r="33" spans="3:33" s="663" customFormat="1" ht="15" customHeight="1">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0"/>
      <c r="AF33" s="680"/>
      <c r="AG33" s="680"/>
    </row>
    <row r="34" spans="3:33" s="663" customFormat="1" ht="15" customHeight="1">
      <c r="C34" s="680"/>
      <c r="D34" s="680"/>
      <c r="E34" s="680"/>
      <c r="F34" s="680"/>
      <c r="G34" s="680"/>
      <c r="H34" s="680"/>
      <c r="I34" s="680"/>
      <c r="J34" s="680"/>
      <c r="K34" s="680"/>
      <c r="L34" s="680"/>
      <c r="M34" s="680"/>
      <c r="N34" s="680"/>
      <c r="O34" s="680"/>
      <c r="P34" s="680"/>
      <c r="Q34" s="680"/>
      <c r="R34" s="680"/>
      <c r="S34" s="680"/>
      <c r="T34" s="680"/>
      <c r="U34" s="680"/>
      <c r="V34" s="680"/>
      <c r="W34" s="680"/>
      <c r="X34" s="680"/>
      <c r="Y34" s="680"/>
      <c r="Z34" s="680"/>
      <c r="AA34" s="680"/>
      <c r="AB34" s="680"/>
      <c r="AC34" s="680"/>
      <c r="AD34" s="680"/>
      <c r="AE34" s="680"/>
      <c r="AF34" s="680"/>
      <c r="AG34" s="680"/>
    </row>
    <row r="35" spans="3:33" s="663" customFormat="1" ht="15" customHeight="1">
      <c r="C35" s="680"/>
      <c r="D35" s="680"/>
      <c r="E35" s="680"/>
      <c r="F35" s="680"/>
      <c r="G35" s="680"/>
      <c r="H35" s="680"/>
      <c r="I35" s="680"/>
      <c r="J35" s="680"/>
      <c r="K35" s="680"/>
      <c r="L35" s="680"/>
      <c r="M35" s="680"/>
      <c r="N35" s="680"/>
      <c r="O35" s="680"/>
      <c r="P35" s="680"/>
      <c r="Q35" s="680"/>
      <c r="R35" s="680"/>
      <c r="S35" s="680"/>
      <c r="T35" s="680"/>
      <c r="U35" s="680"/>
      <c r="V35" s="680"/>
      <c r="W35" s="680"/>
      <c r="X35" s="680"/>
      <c r="Y35" s="680"/>
      <c r="Z35" s="680"/>
      <c r="AA35" s="680"/>
      <c r="AB35" s="680"/>
      <c r="AC35" s="680"/>
      <c r="AD35" s="680"/>
      <c r="AE35" s="680"/>
      <c r="AF35" s="680"/>
      <c r="AG35" s="680"/>
    </row>
    <row r="36" spans="3:33" s="663" customFormat="1" ht="15" customHeight="1">
      <c r="C36" s="680"/>
      <c r="D36" s="680"/>
      <c r="E36" s="680"/>
      <c r="F36" s="680"/>
      <c r="G36" s="680"/>
      <c r="H36" s="680"/>
      <c r="I36" s="680"/>
      <c r="J36" s="680"/>
      <c r="K36" s="680"/>
      <c r="L36" s="680"/>
      <c r="M36" s="680"/>
      <c r="N36" s="680"/>
      <c r="O36" s="680"/>
      <c r="P36" s="680"/>
      <c r="Q36" s="680"/>
      <c r="R36" s="680"/>
      <c r="S36" s="680"/>
      <c r="T36" s="680"/>
      <c r="U36" s="680"/>
      <c r="V36" s="680"/>
      <c r="W36" s="680"/>
      <c r="X36" s="680"/>
      <c r="Y36" s="680"/>
      <c r="Z36" s="680"/>
      <c r="AA36" s="680"/>
      <c r="AB36" s="680"/>
      <c r="AC36" s="680"/>
      <c r="AD36" s="680"/>
      <c r="AE36" s="680"/>
      <c r="AF36" s="680"/>
      <c r="AG36" s="680"/>
    </row>
    <row r="37" spans="3:33" s="663" customFormat="1" ht="15" customHeight="1">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0"/>
      <c r="AF37" s="680"/>
      <c r="AG37" s="680"/>
    </row>
    <row r="38" spans="3:33" s="663" customFormat="1" ht="15" customHeight="1">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row>
    <row r="39" spans="3:33" s="663" customFormat="1" ht="15" customHeight="1">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0"/>
      <c r="AF39" s="680"/>
      <c r="AG39" s="680"/>
    </row>
    <row r="40" spans="3:33" s="663" customFormat="1" ht="15" customHeight="1">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0"/>
      <c r="AG40" s="680"/>
    </row>
    <row r="41" spans="3:33" s="663" customFormat="1" ht="15" customHeight="1">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row>
    <row r="42" spans="3:33" s="663" customFormat="1" ht="15" customHeight="1">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0"/>
      <c r="AG42" s="680"/>
    </row>
    <row r="43" spans="3:33" s="663" customFormat="1" ht="15" customHeight="1">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row>
    <row r="44" spans="3:33" s="663" customFormat="1" ht="15" customHeight="1">
      <c r="C44" s="688"/>
      <c r="D44" s="688"/>
      <c r="E44" s="688"/>
      <c r="F44" s="688"/>
      <c r="G44" s="688"/>
      <c r="H44" s="688"/>
      <c r="I44" s="688"/>
      <c r="J44" s="688"/>
      <c r="K44" s="688"/>
      <c r="L44" s="688"/>
      <c r="M44" s="688"/>
      <c r="N44" s="688"/>
      <c r="O44" s="688"/>
      <c r="P44" s="688"/>
      <c r="Q44" s="688"/>
      <c r="R44" s="688"/>
      <c r="S44" s="688"/>
      <c r="T44" s="688"/>
      <c r="U44" s="688"/>
      <c r="V44" s="688"/>
      <c r="W44" s="688"/>
      <c r="X44" s="688"/>
      <c r="Y44" s="688"/>
      <c r="Z44" s="688"/>
      <c r="AA44" s="688"/>
      <c r="AB44" s="688"/>
      <c r="AC44" s="688"/>
      <c r="AD44" s="688"/>
      <c r="AE44" s="688"/>
      <c r="AF44" s="688"/>
      <c r="AG44" s="688"/>
    </row>
    <row r="45" spans="3:33" s="663" customFormat="1" ht="15" customHeight="1">
      <c r="C45" s="688"/>
      <c r="D45" s="688"/>
      <c r="E45" s="688"/>
      <c r="F45" s="688"/>
      <c r="G45" s="688"/>
      <c r="H45" s="688"/>
      <c r="I45" s="688"/>
      <c r="J45" s="688"/>
      <c r="K45" s="688"/>
      <c r="L45" s="688"/>
      <c r="M45" s="688"/>
      <c r="N45" s="688"/>
      <c r="O45" s="688"/>
      <c r="P45" s="688"/>
      <c r="Q45" s="688"/>
      <c r="R45" s="688"/>
      <c r="S45" s="688"/>
      <c r="T45" s="688"/>
      <c r="U45" s="688"/>
      <c r="V45" s="688"/>
      <c r="W45" s="688"/>
      <c r="X45" s="688"/>
      <c r="Y45" s="688"/>
      <c r="Z45" s="688"/>
      <c r="AA45" s="688"/>
      <c r="AB45" s="688"/>
      <c r="AC45" s="688"/>
      <c r="AD45" s="688"/>
      <c r="AE45" s="688"/>
      <c r="AF45" s="688"/>
      <c r="AG45" s="688"/>
    </row>
    <row r="46" spans="3:33" s="663" customFormat="1" ht="15" customHeight="1">
      <c r="C46" s="688"/>
      <c r="D46" s="688"/>
      <c r="E46" s="688"/>
      <c r="F46" s="688"/>
      <c r="G46" s="688"/>
      <c r="H46" s="688"/>
      <c r="I46" s="688"/>
      <c r="J46" s="688"/>
      <c r="K46" s="688"/>
      <c r="L46" s="688"/>
      <c r="M46" s="688"/>
      <c r="N46" s="688"/>
      <c r="O46" s="688"/>
      <c r="P46" s="688"/>
      <c r="Q46" s="688"/>
      <c r="R46" s="688"/>
      <c r="S46" s="688"/>
      <c r="T46" s="688"/>
      <c r="U46" s="688"/>
      <c r="V46" s="688"/>
      <c r="W46" s="688"/>
      <c r="X46" s="688"/>
      <c r="Y46" s="688"/>
      <c r="Z46" s="688"/>
      <c r="AA46" s="688"/>
      <c r="AB46" s="688"/>
      <c r="AC46" s="688"/>
      <c r="AD46" s="688"/>
      <c r="AE46" s="688"/>
      <c r="AF46" s="688"/>
      <c r="AG46" s="688"/>
    </row>
    <row r="47" spans="3:33" s="663" customFormat="1" ht="15" customHeight="1">
      <c r="C47" s="688"/>
      <c r="D47" s="688"/>
      <c r="E47" s="688"/>
      <c r="F47" s="688"/>
      <c r="G47" s="688"/>
      <c r="H47" s="688"/>
      <c r="I47" s="688"/>
      <c r="J47" s="688"/>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row>
    <row r="48" spans="3:33" s="663" customFormat="1" ht="15" customHeight="1"/>
    <row r="49" s="663" customFormat="1" ht="15" customHeight="1"/>
    <row r="50" s="663" customFormat="1" ht="15" customHeight="1"/>
    <row r="51" s="663" customFormat="1" ht="15" customHeight="1"/>
    <row r="52" s="663" customFormat="1" ht="15" customHeight="1"/>
    <row r="53" s="663" customFormat="1" ht="15" customHeight="1"/>
    <row r="54" s="663" customFormat="1" ht="15" customHeight="1"/>
    <row r="55" s="663" customFormat="1" ht="15" customHeight="1"/>
    <row r="56" s="663" customFormat="1" ht="15" customHeight="1"/>
    <row r="57" s="663" customFormat="1" ht="15" customHeight="1"/>
    <row r="58" s="663" customFormat="1" ht="15" customHeight="1"/>
    <row r="59" s="663" customFormat="1" ht="15" customHeight="1"/>
    <row r="60" s="663" customFormat="1" ht="15" customHeight="1"/>
    <row r="61" s="663" customFormat="1" ht="15" customHeight="1"/>
    <row r="62" s="663" customFormat="1" ht="15" customHeight="1"/>
    <row r="63" s="663" customFormat="1" ht="15" customHeight="1"/>
    <row r="64" s="663" customFormat="1" ht="15" customHeight="1"/>
    <row r="65" s="663" customFormat="1" ht="15" customHeight="1"/>
    <row r="66" s="663" customFormat="1" ht="15" customHeight="1"/>
    <row r="67" s="663" customFormat="1" ht="15" customHeight="1"/>
    <row r="68" s="663" customFormat="1" ht="15" customHeight="1"/>
    <row r="69" s="663" customFormat="1" ht="15" customHeight="1"/>
    <row r="70" s="663" customFormat="1" ht="15" customHeight="1"/>
    <row r="71" s="663" customFormat="1" ht="15" customHeight="1"/>
    <row r="72" s="663" customFormat="1" ht="15" customHeight="1"/>
    <row r="73" s="663" customFormat="1" ht="15" customHeight="1"/>
    <row r="74" s="663" customFormat="1" ht="15" customHeight="1"/>
    <row r="75" s="663" customFormat="1" ht="15" customHeight="1"/>
    <row r="76" s="663" customFormat="1" ht="15" customHeight="1"/>
    <row r="77" s="663" customFormat="1" ht="15" customHeight="1"/>
    <row r="78" s="663" customFormat="1" ht="15" customHeight="1"/>
    <row r="79" s="663" customFormat="1" ht="15" customHeight="1"/>
    <row r="80" s="663" customFormat="1" ht="15" customHeight="1"/>
    <row r="81" s="663" customFormat="1" ht="15" customHeight="1"/>
    <row r="82" s="663" customFormat="1" ht="15" customHeight="1"/>
    <row r="83" s="663" customFormat="1" ht="15" customHeight="1"/>
    <row r="84" s="663" customFormat="1" ht="15" customHeight="1"/>
    <row r="85" s="663" customFormat="1" ht="15" customHeight="1"/>
    <row r="86" s="663" customFormat="1" ht="15" customHeight="1"/>
    <row r="87" s="663" customFormat="1" ht="15" customHeight="1"/>
    <row r="88" s="663" customFormat="1" ht="15" customHeight="1"/>
    <row r="89" s="663" customFormat="1" ht="15" customHeight="1"/>
    <row r="90" s="663" customFormat="1" ht="15" customHeight="1"/>
    <row r="91" s="663" customFormat="1" ht="15" customHeight="1"/>
    <row r="92" s="663" customFormat="1" ht="15" customHeight="1"/>
    <row r="93" s="663" customFormat="1" ht="15" customHeight="1"/>
    <row r="94" s="663" customFormat="1" ht="15" customHeight="1"/>
    <row r="95" s="663" customFormat="1" ht="15" customHeight="1"/>
    <row r="96" s="663" customFormat="1" ht="15" customHeight="1"/>
    <row r="97" s="663" customFormat="1" ht="15" customHeight="1"/>
    <row r="98" s="663" customFormat="1" ht="15" customHeight="1"/>
    <row r="99" s="663" customFormat="1" ht="15" customHeight="1"/>
    <row r="100" s="663" customFormat="1" ht="15" customHeight="1"/>
    <row r="101" s="663" customFormat="1" ht="15" customHeight="1"/>
    <row r="102" s="663" customFormat="1" ht="15" customHeight="1"/>
    <row r="103" s="663" customFormat="1" ht="15" customHeight="1"/>
    <row r="104" s="663" customFormat="1" ht="15" customHeight="1"/>
    <row r="105" s="663" customFormat="1" ht="15" customHeight="1"/>
    <row r="106" s="663" customFormat="1" ht="15" customHeight="1"/>
    <row r="107" s="663" customFormat="1" ht="15" customHeight="1"/>
    <row r="108" s="663" customFormat="1" ht="15" customHeight="1"/>
    <row r="109" s="663" customFormat="1" ht="15" customHeight="1"/>
    <row r="110" s="663" customFormat="1" ht="15" customHeight="1"/>
    <row r="111" s="663" customFormat="1" ht="15" customHeight="1"/>
    <row r="112" s="663" customFormat="1" ht="15" customHeight="1"/>
    <row r="113" s="663" customFormat="1" ht="15" customHeight="1"/>
    <row r="114" s="663" customFormat="1" ht="15" customHeight="1"/>
    <row r="115" s="663" customFormat="1" ht="15" customHeight="1"/>
    <row r="116" s="663" customFormat="1" ht="15" customHeight="1"/>
    <row r="117" s="663" customFormat="1" ht="15" customHeight="1"/>
    <row r="118" ht="15" customHeight="1"/>
    <row r="119" ht="15" customHeight="1"/>
    <row r="120" ht="15" customHeight="1"/>
    <row r="121" ht="15" customHeight="1"/>
    <row r="122" ht="15" customHeight="1"/>
    <row r="123" ht="15" customHeight="1"/>
    <row r="124" ht="15" customHeight="1"/>
    <row r="125" ht="15" customHeight="1"/>
  </sheetData>
  <sheetProtection selectLockedCells="1"/>
  <mergeCells count="20">
    <mergeCell ref="G26:L26"/>
    <mergeCell ref="N26:X26"/>
    <mergeCell ref="AF3:AI3"/>
    <mergeCell ref="E20:L20"/>
    <mergeCell ref="N20:X20"/>
    <mergeCell ref="G22:L22"/>
    <mergeCell ref="N22:X22"/>
    <mergeCell ref="G24:L24"/>
    <mergeCell ref="N24:X24"/>
    <mergeCell ref="C11:AG12"/>
    <mergeCell ref="D15:AC15"/>
    <mergeCell ref="D17:N17"/>
    <mergeCell ref="O17:X17"/>
    <mergeCell ref="J18:N18"/>
    <mergeCell ref="O18:V18"/>
    <mergeCell ref="F1:AE1"/>
    <mergeCell ref="F2:AE2"/>
    <mergeCell ref="F3:AE3"/>
    <mergeCell ref="B4:E4"/>
    <mergeCell ref="F4:AE4"/>
  </mergeCells>
  <pageMargins left="0.7" right="0.7" top="0.75" bottom="0.75" header="0.3" footer="0.3"/>
  <pageSetup scale="7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U32"/>
  <sheetViews>
    <sheetView workbookViewId="0">
      <selection activeCell="I15" sqref="I15"/>
    </sheetView>
  </sheetViews>
  <sheetFormatPr defaultColWidth="3.5703125" defaultRowHeight="15"/>
  <cols>
    <col min="1" max="1" width="3.5703125" customWidth="1"/>
    <col min="2" max="2" width="55.140625" customWidth="1"/>
    <col min="3" max="9" width="10.42578125" customWidth="1"/>
    <col min="14" max="14" width="5" bestFit="1" customWidth="1"/>
  </cols>
  <sheetData>
    <row r="1" spans="1:47">
      <c r="A1" s="47">
        <v>10</v>
      </c>
      <c r="B1" s="47" t="str">
        <f>VLOOKUP(A1,A2:B13,2)</f>
        <v>Greenlee, La Paz &amp; Pinal Counties with an Elevator</v>
      </c>
      <c r="E1" s="8" t="s">
        <v>48</v>
      </c>
      <c r="F1" s="36"/>
      <c r="G1" s="36"/>
      <c r="H1" s="36"/>
      <c r="I1" s="36"/>
      <c r="K1" s="8"/>
      <c r="L1" s="8"/>
      <c r="M1" s="8"/>
      <c r="N1" s="8"/>
      <c r="O1" s="8"/>
      <c r="P1" s="8"/>
      <c r="Q1" s="8"/>
      <c r="R1" s="8"/>
      <c r="S1" s="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row>
    <row r="2" spans="1:47" ht="15" customHeight="1">
      <c r="A2">
        <v>1</v>
      </c>
      <c r="B2" s="20" t="s">
        <v>87</v>
      </c>
      <c r="C2" s="36"/>
      <c r="D2" s="9" t="s">
        <v>46</v>
      </c>
      <c r="E2" s="36">
        <v>0</v>
      </c>
      <c r="F2" s="36">
        <v>1</v>
      </c>
      <c r="G2" s="36">
        <v>2</v>
      </c>
      <c r="H2" s="36">
        <v>3</v>
      </c>
      <c r="I2" s="36">
        <v>4</v>
      </c>
      <c r="K2" s="19"/>
      <c r="L2" s="19"/>
      <c r="M2" s="19"/>
      <c r="N2" s="19"/>
      <c r="O2" s="19"/>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row>
    <row r="3" spans="1:47">
      <c r="A3">
        <v>2</v>
      </c>
      <c r="B3" s="20" t="s">
        <v>95</v>
      </c>
      <c r="C3" s="36"/>
      <c r="D3" s="36">
        <v>0</v>
      </c>
      <c r="E3" s="36">
        <f>VLOOKUP($A$1,$A$19:$G$30,3)</f>
        <v>129493</v>
      </c>
      <c r="F3" s="36">
        <f>VLOOKUP($A$1,$A$19:$G$30,4)</f>
        <v>148444</v>
      </c>
      <c r="G3" s="36">
        <f>VLOOKUP($A$1,$A$19:$G$30,5)</f>
        <v>180507</v>
      </c>
      <c r="H3" s="36">
        <f>VLOOKUP($A$1,$A$19:$G$30,6)</f>
        <v>233517</v>
      </c>
      <c r="I3" s="36">
        <f>VLOOKUP($A$1,$A$19:$G$30,7)</f>
        <v>256330</v>
      </c>
      <c r="K3" s="19"/>
      <c r="L3" s="19"/>
      <c r="M3" s="19"/>
      <c r="N3" s="19"/>
      <c r="O3" s="19"/>
      <c r="P3" s="27"/>
      <c r="Q3" s="27"/>
      <c r="R3" s="27"/>
      <c r="S3" s="28"/>
      <c r="T3" s="24"/>
      <c r="U3" s="24"/>
      <c r="V3" s="24"/>
      <c r="W3" s="24"/>
      <c r="X3" s="28"/>
      <c r="Y3" s="24"/>
      <c r="Z3" s="24"/>
      <c r="AA3" s="24"/>
      <c r="AB3" s="24"/>
      <c r="AC3" s="28"/>
      <c r="AD3" s="24"/>
      <c r="AE3" s="24"/>
      <c r="AF3" s="24"/>
      <c r="AG3" s="24"/>
      <c r="AH3" s="28"/>
      <c r="AI3" s="24"/>
      <c r="AJ3" s="24"/>
      <c r="AK3" s="24"/>
      <c r="AL3" s="24"/>
      <c r="AM3" s="28"/>
      <c r="AN3" s="24"/>
      <c r="AO3" s="24"/>
      <c r="AP3" s="24"/>
      <c r="AQ3" s="24"/>
      <c r="AR3" s="28"/>
      <c r="AS3" s="25"/>
      <c r="AT3" s="25"/>
      <c r="AU3" s="25"/>
    </row>
    <row r="4" spans="1:47">
      <c r="A4">
        <v>3</v>
      </c>
      <c r="B4" s="20" t="s">
        <v>88</v>
      </c>
      <c r="C4" s="36"/>
      <c r="D4" s="36">
        <v>1</v>
      </c>
      <c r="E4" s="36"/>
      <c r="F4" s="36"/>
      <c r="G4" s="36"/>
      <c r="H4" s="36"/>
      <c r="I4" s="36"/>
      <c r="K4" s="19"/>
      <c r="L4" s="19"/>
      <c r="M4" s="19"/>
      <c r="N4" s="19"/>
      <c r="O4" s="19"/>
      <c r="P4" s="27"/>
      <c r="Q4" s="27"/>
      <c r="R4" s="27"/>
      <c r="S4" s="28"/>
      <c r="T4" s="24"/>
      <c r="U4" s="24"/>
      <c r="V4" s="24"/>
      <c r="W4" s="24"/>
      <c r="X4" s="28"/>
      <c r="Y4" s="24"/>
      <c r="Z4" s="24"/>
      <c r="AA4" s="24"/>
      <c r="AB4" s="24"/>
      <c r="AC4" s="28"/>
      <c r="AD4" s="24"/>
      <c r="AE4" s="24"/>
      <c r="AF4" s="24"/>
      <c r="AG4" s="24"/>
      <c r="AH4" s="28"/>
      <c r="AI4" s="24"/>
      <c r="AJ4" s="24"/>
      <c r="AK4" s="24"/>
      <c r="AL4" s="24"/>
      <c r="AM4" s="28"/>
      <c r="AN4" s="24"/>
      <c r="AO4" s="24"/>
      <c r="AP4" s="24"/>
      <c r="AQ4" s="24"/>
      <c r="AR4" s="28"/>
      <c r="AS4" s="25"/>
      <c r="AT4" s="25"/>
      <c r="AU4" s="25"/>
    </row>
    <row r="5" spans="1:47">
      <c r="A5">
        <v>4</v>
      </c>
      <c r="B5" s="20" t="s">
        <v>92</v>
      </c>
      <c r="C5" s="36"/>
      <c r="D5" s="36">
        <v>2</v>
      </c>
      <c r="E5" s="36"/>
      <c r="F5" s="36"/>
      <c r="G5" s="36"/>
      <c r="H5" s="36"/>
      <c r="I5" s="36"/>
      <c r="K5" s="19"/>
      <c r="L5" s="19"/>
      <c r="M5" s="19"/>
      <c r="N5" s="19"/>
      <c r="O5" s="19"/>
      <c r="P5" s="27"/>
      <c r="Q5" s="27"/>
      <c r="R5" s="27"/>
      <c r="S5" s="28"/>
      <c r="T5" s="24"/>
      <c r="U5" s="24"/>
      <c r="V5" s="24"/>
      <c r="W5" s="24"/>
      <c r="X5" s="28"/>
      <c r="Y5" s="24"/>
      <c r="Z5" s="24"/>
      <c r="AA5" s="24"/>
      <c r="AB5" s="24"/>
      <c r="AC5" s="28"/>
      <c r="AD5" s="24"/>
      <c r="AE5" s="24"/>
      <c r="AF5" s="24"/>
      <c r="AG5" s="24"/>
      <c r="AH5" s="28"/>
      <c r="AI5" s="24"/>
      <c r="AJ5" s="24"/>
      <c r="AK5" s="24"/>
      <c r="AL5" s="24"/>
      <c r="AM5" s="28"/>
      <c r="AN5" s="24"/>
      <c r="AO5" s="24"/>
      <c r="AP5" s="24"/>
      <c r="AQ5" s="24"/>
      <c r="AR5" s="28"/>
      <c r="AS5" s="25"/>
      <c r="AT5" s="25"/>
      <c r="AU5" s="25"/>
    </row>
    <row r="6" spans="1:47">
      <c r="A6">
        <v>5</v>
      </c>
      <c r="B6" s="20" t="s">
        <v>89</v>
      </c>
      <c r="C6" s="36"/>
      <c r="D6" s="36">
        <v>3</v>
      </c>
      <c r="E6" s="36"/>
      <c r="F6" s="36"/>
      <c r="G6" s="36"/>
      <c r="H6" s="36"/>
      <c r="I6" s="36"/>
      <c r="K6" s="19"/>
      <c r="L6" s="19"/>
      <c r="M6" s="19"/>
      <c r="N6" s="19"/>
      <c r="O6" s="19"/>
      <c r="P6" s="27"/>
      <c r="Q6" s="27"/>
      <c r="R6" s="27"/>
      <c r="S6" s="28"/>
      <c r="T6" s="24"/>
      <c r="U6" s="24"/>
      <c r="V6" s="24"/>
      <c r="W6" s="24"/>
      <c r="X6" s="28"/>
      <c r="Y6" s="24"/>
      <c r="Z6" s="24"/>
      <c r="AA6" s="24"/>
      <c r="AB6" s="24"/>
      <c r="AC6" s="28"/>
      <c r="AD6" s="24"/>
      <c r="AE6" s="24"/>
      <c r="AF6" s="24"/>
      <c r="AG6" s="24"/>
      <c r="AH6" s="28"/>
      <c r="AI6" s="24"/>
      <c r="AJ6" s="24"/>
      <c r="AK6" s="24"/>
      <c r="AL6" s="24"/>
      <c r="AM6" s="28"/>
      <c r="AN6" s="24"/>
      <c r="AO6" s="24"/>
      <c r="AP6" s="24"/>
      <c r="AQ6" s="24"/>
      <c r="AR6" s="28"/>
      <c r="AS6" s="25"/>
      <c r="AT6" s="25"/>
      <c r="AU6" s="25"/>
    </row>
    <row r="7" spans="1:47">
      <c r="A7">
        <v>6</v>
      </c>
      <c r="B7" s="20" t="s">
        <v>94</v>
      </c>
      <c r="C7" s="36"/>
      <c r="D7" s="36">
        <v>4</v>
      </c>
      <c r="E7" s="36"/>
      <c r="F7" s="36"/>
      <c r="G7" s="36"/>
      <c r="H7" s="36"/>
      <c r="I7" s="36"/>
      <c r="K7" s="19"/>
      <c r="L7" s="19"/>
      <c r="M7" s="19"/>
      <c r="N7" s="19"/>
      <c r="O7" s="19"/>
      <c r="P7" s="27"/>
      <c r="Q7" s="27"/>
      <c r="R7" s="27"/>
      <c r="S7" s="28"/>
      <c r="T7" s="24"/>
      <c r="U7" s="24"/>
      <c r="V7" s="24"/>
      <c r="W7" s="24"/>
      <c r="X7" s="28"/>
      <c r="Y7" s="24"/>
      <c r="Z7" s="24"/>
      <c r="AA7" s="24"/>
      <c r="AB7" s="24"/>
      <c r="AC7" s="28"/>
      <c r="AD7" s="24"/>
      <c r="AE7" s="24"/>
      <c r="AF7" s="24"/>
      <c r="AG7" s="24"/>
      <c r="AH7" s="28"/>
      <c r="AI7" s="24"/>
      <c r="AJ7" s="24"/>
      <c r="AK7" s="24"/>
      <c r="AL7" s="24"/>
      <c r="AM7" s="28"/>
      <c r="AN7" s="24"/>
      <c r="AO7" s="24"/>
      <c r="AP7" s="24"/>
      <c r="AQ7" s="24"/>
      <c r="AR7" s="28"/>
      <c r="AS7" s="25"/>
      <c r="AT7" s="25"/>
      <c r="AU7" s="25"/>
    </row>
    <row r="8" spans="1:47">
      <c r="A8">
        <v>7</v>
      </c>
      <c r="B8" s="20" t="s">
        <v>90</v>
      </c>
      <c r="C8" s="36"/>
      <c r="D8" s="36"/>
      <c r="E8" s="36"/>
      <c r="F8" s="36"/>
      <c r="G8" s="36"/>
      <c r="H8" s="36"/>
      <c r="I8" s="36"/>
      <c r="K8" s="19"/>
      <c r="L8" s="19"/>
      <c r="M8" s="19"/>
      <c r="N8" s="19"/>
      <c r="O8" s="19"/>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row>
    <row r="9" spans="1:47">
      <c r="A9">
        <v>8</v>
      </c>
      <c r="B9" s="20" t="s">
        <v>96</v>
      </c>
      <c r="C9" s="36"/>
      <c r="D9" s="36"/>
      <c r="E9" s="36"/>
      <c r="F9" s="36"/>
      <c r="G9" s="36"/>
      <c r="H9" s="36"/>
      <c r="I9" s="36"/>
      <c r="K9" s="19"/>
      <c r="L9" s="19"/>
      <c r="M9" s="19"/>
      <c r="N9" s="19"/>
      <c r="O9" s="19"/>
      <c r="P9" s="27"/>
      <c r="Q9" s="27"/>
      <c r="R9" s="27"/>
      <c r="S9" s="28"/>
      <c r="T9" s="24"/>
      <c r="U9" s="24"/>
      <c r="V9" s="24"/>
      <c r="W9" s="24"/>
      <c r="X9" s="28"/>
      <c r="Y9" s="24"/>
      <c r="Z9" s="24"/>
      <c r="AA9" s="24"/>
      <c r="AB9" s="24"/>
      <c r="AC9" s="28"/>
      <c r="AD9" s="24"/>
      <c r="AE9" s="24"/>
      <c r="AF9" s="24"/>
      <c r="AG9" s="24"/>
      <c r="AH9" s="28"/>
      <c r="AI9" s="24"/>
      <c r="AJ9" s="24"/>
      <c r="AK9" s="24"/>
      <c r="AL9" s="24"/>
      <c r="AM9" s="28"/>
      <c r="AN9" s="24"/>
      <c r="AO9" s="24"/>
      <c r="AP9" s="24"/>
      <c r="AQ9" s="24"/>
      <c r="AR9" s="28"/>
      <c r="AS9" s="25"/>
      <c r="AT9" s="25"/>
      <c r="AU9" s="25"/>
    </row>
    <row r="10" spans="1:47">
      <c r="A10">
        <v>9</v>
      </c>
      <c r="B10" s="29" t="s">
        <v>91</v>
      </c>
      <c r="C10" s="36"/>
      <c r="D10" s="36"/>
      <c r="E10" s="36"/>
      <c r="F10" s="36"/>
      <c r="G10" s="36"/>
      <c r="H10" s="36"/>
      <c r="I10" s="36"/>
      <c r="K10" s="19"/>
      <c r="L10" s="19"/>
      <c r="M10" s="19"/>
      <c r="N10" s="19"/>
      <c r="O10" s="19"/>
      <c r="P10" s="27"/>
      <c r="Q10" s="27"/>
      <c r="R10" s="27"/>
      <c r="S10" s="28"/>
      <c r="T10" s="24"/>
      <c r="U10" s="24"/>
      <c r="V10" s="24"/>
      <c r="W10" s="24"/>
      <c r="X10" s="28"/>
      <c r="Y10" s="24"/>
      <c r="Z10" s="24"/>
      <c r="AA10" s="24"/>
      <c r="AB10" s="24"/>
      <c r="AC10" s="28"/>
      <c r="AD10" s="24"/>
      <c r="AE10" s="24"/>
      <c r="AF10" s="24"/>
      <c r="AG10" s="24"/>
      <c r="AH10" s="28"/>
      <c r="AI10" s="24"/>
      <c r="AJ10" s="24"/>
      <c r="AK10" s="24"/>
      <c r="AL10" s="24"/>
      <c r="AM10" s="28"/>
      <c r="AN10" s="24"/>
      <c r="AO10" s="24"/>
      <c r="AP10" s="24"/>
      <c r="AQ10" s="24"/>
      <c r="AR10" s="28"/>
      <c r="AS10" s="25"/>
      <c r="AT10" s="25"/>
      <c r="AU10" s="25"/>
    </row>
    <row r="11" spans="1:47">
      <c r="A11">
        <v>10</v>
      </c>
      <c r="B11" s="29" t="s">
        <v>93</v>
      </c>
      <c r="C11" s="36"/>
      <c r="D11" s="36"/>
      <c r="E11" s="36"/>
      <c r="F11" s="36"/>
      <c r="G11" s="36"/>
      <c r="H11" s="36"/>
      <c r="I11" s="36"/>
      <c r="K11" s="19"/>
      <c r="L11" s="19"/>
      <c r="M11" s="19"/>
      <c r="N11" s="19"/>
      <c r="O11" s="19"/>
      <c r="P11" s="27"/>
      <c r="Q11" s="27"/>
      <c r="R11" s="27"/>
      <c r="S11" s="28"/>
      <c r="T11" s="24"/>
      <c r="U11" s="24"/>
      <c r="V11" s="24"/>
      <c r="W11" s="24"/>
      <c r="X11" s="28"/>
      <c r="Y11" s="24"/>
      <c r="Z11" s="24"/>
      <c r="AA11" s="24"/>
      <c r="AB11" s="24"/>
      <c r="AC11" s="28"/>
      <c r="AD11" s="24"/>
      <c r="AE11" s="24"/>
      <c r="AF11" s="24"/>
      <c r="AG11" s="24"/>
      <c r="AH11" s="28"/>
      <c r="AI11" s="24"/>
      <c r="AJ11" s="24"/>
      <c r="AK11" s="24"/>
      <c r="AL11" s="24"/>
      <c r="AM11" s="28"/>
      <c r="AN11" s="24"/>
      <c r="AO11" s="24"/>
      <c r="AP11" s="24"/>
      <c r="AQ11" s="24"/>
      <c r="AR11" s="28"/>
      <c r="AS11" s="25"/>
      <c r="AT11" s="25"/>
      <c r="AU11" s="25"/>
    </row>
    <row r="12" spans="1:47">
      <c r="A12">
        <v>11</v>
      </c>
      <c r="B12" s="20" t="s">
        <v>62</v>
      </c>
      <c r="C12" s="36"/>
      <c r="D12" s="36"/>
      <c r="E12" s="36"/>
      <c r="F12" s="36"/>
      <c r="G12" s="36"/>
      <c r="H12" s="36"/>
      <c r="I12" s="36"/>
      <c r="K12" s="19"/>
      <c r="L12" s="19"/>
      <c r="M12" s="19"/>
      <c r="N12" s="19"/>
      <c r="O12" s="19"/>
      <c r="P12" s="27"/>
      <c r="Q12" s="27"/>
      <c r="R12" s="27"/>
      <c r="S12" s="28"/>
      <c r="T12" s="24"/>
      <c r="U12" s="24"/>
      <c r="V12" s="24"/>
      <c r="W12" s="24"/>
      <c r="X12" s="28"/>
      <c r="Y12" s="24"/>
      <c r="Z12" s="24"/>
      <c r="AA12" s="24"/>
      <c r="AB12" s="24"/>
      <c r="AC12" s="28"/>
      <c r="AD12" s="24"/>
      <c r="AE12" s="24"/>
      <c r="AF12" s="24"/>
      <c r="AG12" s="24"/>
      <c r="AH12" s="28"/>
      <c r="AI12" s="24"/>
      <c r="AJ12" s="24"/>
      <c r="AK12" s="24"/>
      <c r="AL12" s="24"/>
      <c r="AM12" s="28"/>
      <c r="AN12" s="24"/>
      <c r="AO12" s="24"/>
      <c r="AP12" s="24"/>
      <c r="AQ12" s="24"/>
      <c r="AR12" s="28"/>
      <c r="AS12" s="25"/>
      <c r="AT12" s="25"/>
      <c r="AU12" s="25"/>
    </row>
    <row r="13" spans="1:47">
      <c r="A13">
        <v>12</v>
      </c>
      <c r="B13" s="20" t="s">
        <v>63</v>
      </c>
      <c r="C13" s="36"/>
      <c r="D13" s="36"/>
      <c r="E13" s="36"/>
      <c r="F13" s="36"/>
      <c r="G13" s="36"/>
      <c r="H13" s="36"/>
      <c r="I13" s="36"/>
      <c r="K13" s="19"/>
      <c r="L13" s="19"/>
      <c r="M13" s="19"/>
      <c r="N13" s="19"/>
      <c r="O13" s="19"/>
      <c r="P13" s="27"/>
      <c r="Q13" s="27"/>
      <c r="R13" s="27"/>
      <c r="S13" s="28"/>
      <c r="T13" s="24"/>
      <c r="U13" s="24"/>
      <c r="V13" s="24"/>
      <c r="W13" s="24"/>
      <c r="X13" s="28"/>
      <c r="Y13" s="24"/>
      <c r="Z13" s="24"/>
      <c r="AA13" s="24"/>
      <c r="AB13" s="24"/>
      <c r="AC13" s="28"/>
      <c r="AD13" s="24"/>
      <c r="AE13" s="24"/>
      <c r="AF13" s="24"/>
      <c r="AG13" s="24"/>
      <c r="AH13" s="28"/>
      <c r="AI13" s="24"/>
      <c r="AJ13" s="24"/>
      <c r="AK13" s="24"/>
      <c r="AL13" s="24"/>
      <c r="AM13" s="28"/>
      <c r="AN13" s="24"/>
      <c r="AO13" s="24"/>
      <c r="AP13" s="24"/>
      <c r="AQ13" s="24"/>
      <c r="AR13" s="28"/>
      <c r="AS13" s="25"/>
      <c r="AT13" s="25"/>
      <c r="AU13" s="25"/>
    </row>
    <row r="14" spans="1:47">
      <c r="B14" s="36"/>
      <c r="C14" s="36"/>
      <c r="D14" s="36"/>
      <c r="E14" s="36"/>
      <c r="F14" s="36"/>
      <c r="G14" s="36"/>
      <c r="H14" s="36"/>
      <c r="I14" s="36"/>
    </row>
    <row r="15" spans="1:47" ht="24.95" customHeight="1">
      <c r="B15" s="36"/>
      <c r="C15" s="36"/>
      <c r="D15" s="36"/>
      <c r="E15" s="36"/>
      <c r="F15" s="36"/>
      <c r="G15" s="36"/>
      <c r="H15" s="36"/>
      <c r="I15" s="3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row>
    <row r="16" spans="1:47" s="36" customFormat="1" ht="24.95" customHeight="1">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row>
    <row r="17" spans="1:47">
      <c r="B17" s="20"/>
      <c r="C17" s="20" t="s">
        <v>49</v>
      </c>
      <c r="D17" s="20" t="s">
        <v>50</v>
      </c>
      <c r="E17" s="20" t="s">
        <v>51</v>
      </c>
      <c r="F17" s="20" t="s">
        <v>52</v>
      </c>
      <c r="G17" s="20" t="s">
        <v>53</v>
      </c>
      <c r="H17" s="36"/>
      <c r="I17" s="36"/>
      <c r="P17" s="27"/>
      <c r="Q17" s="27"/>
      <c r="R17" s="27"/>
      <c r="S17" s="28"/>
      <c r="T17" s="24"/>
      <c r="U17" s="24"/>
      <c r="V17" s="24"/>
      <c r="W17" s="24"/>
      <c r="X17" s="28"/>
      <c r="Y17" s="24"/>
      <c r="Z17" s="24"/>
      <c r="AA17" s="24"/>
      <c r="AB17" s="24"/>
      <c r="AC17" s="28"/>
      <c r="AD17" s="24"/>
      <c r="AE17" s="24"/>
      <c r="AF17" s="24"/>
      <c r="AG17" s="24"/>
      <c r="AH17" s="28"/>
      <c r="AI17" s="24"/>
      <c r="AJ17" s="24"/>
      <c r="AK17" s="24"/>
      <c r="AL17" s="24"/>
      <c r="AM17" s="28"/>
      <c r="AN17" s="24"/>
      <c r="AO17" s="24"/>
      <c r="AP17" s="24"/>
      <c r="AQ17" s="24"/>
      <c r="AR17" s="28"/>
      <c r="AS17" s="25"/>
      <c r="AT17" s="25"/>
      <c r="AU17" s="25"/>
    </row>
    <row r="18" spans="1:47" s="36" customFormat="1">
      <c r="B18" s="20"/>
      <c r="C18" s="20"/>
      <c r="D18" s="20"/>
      <c r="E18" s="20"/>
      <c r="F18" s="20"/>
      <c r="G18" s="20"/>
      <c r="P18" s="27"/>
      <c r="Q18" s="27"/>
      <c r="R18" s="27"/>
      <c r="S18" s="28"/>
      <c r="T18" s="24"/>
      <c r="U18" s="24"/>
      <c r="V18" s="24"/>
      <c r="W18" s="24"/>
      <c r="X18" s="28"/>
      <c r="Y18" s="24"/>
      <c r="Z18" s="24"/>
      <c r="AA18" s="24"/>
      <c r="AB18" s="24"/>
      <c r="AC18" s="28"/>
      <c r="AD18" s="24"/>
      <c r="AE18" s="24"/>
      <c r="AF18" s="24"/>
      <c r="AG18" s="24"/>
      <c r="AH18" s="28"/>
      <c r="AI18" s="24"/>
      <c r="AJ18" s="24"/>
      <c r="AK18" s="24"/>
      <c r="AL18" s="24"/>
      <c r="AM18" s="28"/>
      <c r="AN18" s="24"/>
      <c r="AO18" s="24"/>
      <c r="AP18" s="24"/>
      <c r="AQ18" s="24"/>
      <c r="AR18" s="28"/>
      <c r="AS18" s="25"/>
      <c r="AT18" s="25"/>
      <c r="AU18" s="25"/>
    </row>
    <row r="19" spans="1:47">
      <c r="A19">
        <v>1</v>
      </c>
      <c r="B19" s="20" t="s">
        <v>87</v>
      </c>
      <c r="C19" s="21">
        <v>138301</v>
      </c>
      <c r="D19" s="21">
        <v>159462</v>
      </c>
      <c r="E19" s="21">
        <v>192316</v>
      </c>
      <c r="F19" s="21">
        <v>246170</v>
      </c>
      <c r="G19" s="21">
        <v>274243</v>
      </c>
      <c r="H19" s="36"/>
      <c r="I19" s="36"/>
      <c r="P19" s="27"/>
      <c r="Q19" s="27"/>
      <c r="R19" s="27"/>
      <c r="S19" s="28"/>
      <c r="T19" s="24"/>
      <c r="U19" s="24"/>
      <c r="V19" s="24"/>
      <c r="W19" s="24"/>
      <c r="X19" s="28"/>
      <c r="Y19" s="24"/>
      <c r="Z19" s="24"/>
      <c r="AA19" s="24"/>
      <c r="AB19" s="24"/>
      <c r="AC19" s="28"/>
      <c r="AD19" s="24"/>
      <c r="AE19" s="24"/>
      <c r="AF19" s="24"/>
      <c r="AG19" s="24"/>
      <c r="AH19" s="28"/>
      <c r="AI19" s="24"/>
      <c r="AJ19" s="24"/>
      <c r="AK19" s="24"/>
      <c r="AL19" s="24"/>
      <c r="AM19" s="28"/>
      <c r="AN19" s="24"/>
      <c r="AO19" s="24"/>
      <c r="AP19" s="24"/>
      <c r="AQ19" s="24"/>
      <c r="AR19" s="28"/>
      <c r="AS19" s="25"/>
      <c r="AT19" s="25"/>
      <c r="AU19" s="25"/>
    </row>
    <row r="20" spans="1:47">
      <c r="A20">
        <v>2</v>
      </c>
      <c r="B20" s="20" t="s">
        <v>95</v>
      </c>
      <c r="C20" s="21">
        <v>145541</v>
      </c>
      <c r="D20" s="21">
        <v>166841</v>
      </c>
      <c r="E20" s="21">
        <v>202878</v>
      </c>
      <c r="F20" s="21">
        <v>262458</v>
      </c>
      <c r="G20" s="21">
        <v>288098</v>
      </c>
      <c r="H20" s="36"/>
      <c r="I20" s="36"/>
      <c r="P20" s="27"/>
      <c r="Q20" s="27"/>
      <c r="R20" s="27"/>
      <c r="S20" s="28"/>
      <c r="T20" s="24"/>
      <c r="U20" s="24"/>
      <c r="V20" s="24"/>
      <c r="W20" s="24"/>
      <c r="X20" s="28"/>
      <c r="Y20" s="24"/>
      <c r="Z20" s="24"/>
      <c r="AA20" s="24"/>
      <c r="AB20" s="24"/>
      <c r="AC20" s="28"/>
      <c r="AD20" s="24"/>
      <c r="AE20" s="24"/>
      <c r="AF20" s="24"/>
      <c r="AG20" s="24"/>
      <c r="AH20" s="28"/>
      <c r="AI20" s="24"/>
      <c r="AJ20" s="24"/>
      <c r="AK20" s="24"/>
      <c r="AL20" s="24"/>
      <c r="AM20" s="28"/>
      <c r="AN20" s="24"/>
      <c r="AO20" s="24"/>
      <c r="AP20" s="24"/>
      <c r="AQ20" s="24"/>
      <c r="AR20" s="28"/>
      <c r="AS20" s="25"/>
      <c r="AT20" s="25"/>
      <c r="AU20" s="25"/>
    </row>
    <row r="21" spans="1:47">
      <c r="A21">
        <v>3</v>
      </c>
      <c r="B21" s="20" t="s">
        <v>88</v>
      </c>
      <c r="C21" s="21">
        <v>129361</v>
      </c>
      <c r="D21" s="21">
        <v>149154</v>
      </c>
      <c r="E21" s="21">
        <v>179885</v>
      </c>
      <c r="F21" s="21">
        <v>230258</v>
      </c>
      <c r="G21" s="21">
        <v>256516</v>
      </c>
      <c r="H21" s="36"/>
      <c r="I21" s="36"/>
      <c r="P21" s="27"/>
      <c r="Q21" s="27"/>
      <c r="R21" s="27"/>
      <c r="S21" s="28"/>
      <c r="T21" s="24"/>
      <c r="U21" s="24"/>
      <c r="V21" s="24"/>
      <c r="W21" s="24"/>
      <c r="X21" s="28"/>
      <c r="Y21" s="24"/>
      <c r="Z21" s="24"/>
      <c r="AA21" s="24"/>
      <c r="AB21" s="24"/>
      <c r="AC21" s="28"/>
      <c r="AD21" s="24"/>
      <c r="AE21" s="24"/>
      <c r="AF21" s="24"/>
      <c r="AG21" s="24"/>
      <c r="AH21" s="28"/>
      <c r="AI21" s="24"/>
      <c r="AJ21" s="24"/>
      <c r="AK21" s="24"/>
      <c r="AL21" s="24"/>
      <c r="AM21" s="28"/>
      <c r="AN21" s="24"/>
      <c r="AO21" s="24"/>
      <c r="AP21" s="24"/>
      <c r="AQ21" s="24"/>
      <c r="AR21" s="28"/>
      <c r="AS21" s="25"/>
      <c r="AT21" s="25"/>
      <c r="AU21" s="25"/>
    </row>
    <row r="22" spans="1:47">
      <c r="A22">
        <v>4</v>
      </c>
      <c r="B22" s="20" t="s">
        <v>92</v>
      </c>
      <c r="C22" s="21">
        <v>136133</v>
      </c>
      <c r="D22" s="21">
        <v>156057</v>
      </c>
      <c r="E22" s="21">
        <v>189764</v>
      </c>
      <c r="F22" s="21">
        <v>245493</v>
      </c>
      <c r="G22" s="21">
        <v>269475</v>
      </c>
      <c r="H22" s="36"/>
      <c r="I22" s="36"/>
      <c r="P22" s="27"/>
      <c r="Q22" s="27"/>
      <c r="R22" s="27"/>
      <c r="S22" s="28"/>
      <c r="T22" s="24"/>
      <c r="U22" s="24"/>
      <c r="V22" s="24"/>
      <c r="W22" s="24"/>
      <c r="X22" s="28"/>
      <c r="Y22" s="24"/>
      <c r="Z22" s="24"/>
      <c r="AA22" s="24"/>
      <c r="AB22" s="24"/>
      <c r="AC22" s="28"/>
      <c r="AD22" s="24"/>
      <c r="AE22" s="24"/>
      <c r="AF22" s="24"/>
      <c r="AG22" s="24"/>
      <c r="AH22" s="28"/>
      <c r="AI22" s="24"/>
      <c r="AJ22" s="24"/>
      <c r="AK22" s="24"/>
      <c r="AL22" s="24"/>
      <c r="AM22" s="28"/>
      <c r="AN22" s="24"/>
      <c r="AO22" s="24"/>
      <c r="AP22" s="24"/>
      <c r="AQ22" s="24"/>
      <c r="AR22" s="28"/>
      <c r="AS22" s="25"/>
      <c r="AT22" s="25"/>
      <c r="AU22" s="25"/>
    </row>
    <row r="23" spans="1:47" s="23" customFormat="1">
      <c r="A23" s="23">
        <v>5</v>
      </c>
      <c r="B23" s="20" t="s">
        <v>89</v>
      </c>
      <c r="C23" s="21">
        <v>128309</v>
      </c>
      <c r="D23" s="21">
        <v>147942</v>
      </c>
      <c r="E23" s="21">
        <v>178422</v>
      </c>
      <c r="F23" s="21">
        <v>228386</v>
      </c>
      <c r="G23" s="21">
        <v>254431</v>
      </c>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row>
    <row r="24" spans="1:47" s="23" customFormat="1">
      <c r="A24" s="23">
        <v>6</v>
      </c>
      <c r="B24" s="20" t="s">
        <v>94</v>
      </c>
      <c r="C24" s="21">
        <v>135027</v>
      </c>
      <c r="D24" s="21">
        <v>154788</v>
      </c>
      <c r="E24" s="21">
        <v>188221</v>
      </c>
      <c r="F24" s="21">
        <v>243497</v>
      </c>
      <c r="G24" s="21">
        <v>267284</v>
      </c>
      <c r="P24" s="32"/>
      <c r="Q24" s="32"/>
      <c r="R24" s="32"/>
      <c r="S24" s="33"/>
      <c r="T24" s="34"/>
      <c r="U24" s="34"/>
      <c r="V24" s="34"/>
      <c r="W24" s="34"/>
      <c r="X24" s="33"/>
      <c r="Y24" s="34"/>
      <c r="Z24" s="34"/>
      <c r="AA24" s="34"/>
      <c r="AB24" s="34"/>
      <c r="AC24" s="33"/>
      <c r="AD24" s="34"/>
      <c r="AE24" s="34"/>
      <c r="AF24" s="34"/>
      <c r="AG24" s="34"/>
      <c r="AH24" s="33"/>
      <c r="AI24" s="34"/>
      <c r="AJ24" s="34"/>
      <c r="AK24" s="34"/>
      <c r="AL24" s="34"/>
      <c r="AM24" s="33"/>
      <c r="AN24" s="34"/>
      <c r="AO24" s="34"/>
      <c r="AP24" s="34"/>
      <c r="AQ24" s="34"/>
      <c r="AR24" s="33"/>
      <c r="AS24" s="35"/>
      <c r="AT24" s="35"/>
      <c r="AU24" s="35"/>
    </row>
    <row r="25" spans="1:47">
      <c r="A25" s="23">
        <v>7</v>
      </c>
      <c r="B25" s="20" t="s">
        <v>90</v>
      </c>
      <c r="C25" s="21">
        <v>125680</v>
      </c>
      <c r="D25" s="21">
        <v>144910</v>
      </c>
      <c r="E25" s="21">
        <v>174766</v>
      </c>
      <c r="F25" s="21">
        <v>223706</v>
      </c>
      <c r="G25" s="21">
        <v>249217</v>
      </c>
      <c r="H25" s="36"/>
      <c r="I25" s="36"/>
      <c r="P25" s="27"/>
      <c r="Q25" s="27"/>
      <c r="R25" s="27"/>
      <c r="S25" s="28"/>
      <c r="T25" s="24"/>
      <c r="U25" s="24"/>
      <c r="V25" s="24"/>
      <c r="W25" s="24"/>
      <c r="X25" s="28"/>
      <c r="Y25" s="24"/>
      <c r="Z25" s="24"/>
      <c r="AA25" s="24"/>
      <c r="AB25" s="24"/>
      <c r="AC25" s="28"/>
      <c r="AD25" s="24"/>
      <c r="AE25" s="24"/>
      <c r="AF25" s="24"/>
      <c r="AG25" s="24"/>
      <c r="AH25" s="28"/>
      <c r="AI25" s="24"/>
      <c r="AJ25" s="24"/>
      <c r="AK25" s="24"/>
      <c r="AL25" s="24"/>
      <c r="AM25" s="28"/>
      <c r="AN25" s="24"/>
      <c r="AO25" s="24"/>
      <c r="AP25" s="24"/>
      <c r="AQ25" s="24"/>
      <c r="AR25" s="28"/>
      <c r="AS25" s="25"/>
      <c r="AT25" s="25"/>
      <c r="AU25" s="25"/>
    </row>
    <row r="26" spans="1:47">
      <c r="A26" s="23">
        <v>8</v>
      </c>
      <c r="B26" s="20" t="s">
        <v>96</v>
      </c>
      <c r="C26" s="21">
        <v>132260</v>
      </c>
      <c r="D26" s="21">
        <v>151616</v>
      </c>
      <c r="E26" s="21">
        <v>184364</v>
      </c>
      <c r="F26" s="21">
        <v>238507</v>
      </c>
      <c r="G26" s="21">
        <v>261807</v>
      </c>
      <c r="H26" s="36"/>
      <c r="I26" s="36"/>
      <c r="P26" s="27"/>
      <c r="Q26" s="27"/>
      <c r="R26" s="27"/>
      <c r="S26" s="28"/>
      <c r="T26" s="24"/>
      <c r="U26" s="24"/>
      <c r="V26" s="24"/>
      <c r="W26" s="24"/>
      <c r="X26" s="28"/>
      <c r="Y26" s="24"/>
      <c r="Z26" s="24"/>
      <c r="AA26" s="24"/>
      <c r="AB26" s="24"/>
      <c r="AC26" s="28"/>
      <c r="AD26" s="24"/>
      <c r="AE26" s="24"/>
      <c r="AF26" s="24"/>
      <c r="AG26" s="24"/>
      <c r="AH26" s="28"/>
      <c r="AI26" s="24"/>
      <c r="AJ26" s="24"/>
      <c r="AK26" s="24"/>
      <c r="AL26" s="24"/>
      <c r="AM26" s="28"/>
      <c r="AN26" s="24"/>
      <c r="AO26" s="24"/>
      <c r="AP26" s="24"/>
      <c r="AQ26" s="24"/>
      <c r="AR26" s="28"/>
      <c r="AS26" s="25"/>
      <c r="AT26" s="25"/>
      <c r="AU26" s="25"/>
    </row>
    <row r="27" spans="1:47">
      <c r="A27" s="23">
        <v>9</v>
      </c>
      <c r="B27" s="29" t="s">
        <v>91</v>
      </c>
      <c r="C27" s="30">
        <v>123051</v>
      </c>
      <c r="D27" s="30">
        <v>141878</v>
      </c>
      <c r="E27" s="30">
        <v>171110</v>
      </c>
      <c r="F27" s="30">
        <v>219026</v>
      </c>
      <c r="G27" s="30">
        <v>244003</v>
      </c>
      <c r="H27" s="36"/>
      <c r="I27" s="36"/>
      <c r="P27" s="27"/>
      <c r="Q27" s="27"/>
      <c r="R27" s="27"/>
      <c r="S27" s="28"/>
      <c r="T27" s="24"/>
      <c r="U27" s="24"/>
      <c r="V27" s="24"/>
      <c r="W27" s="24"/>
      <c r="X27" s="28"/>
      <c r="Y27" s="24"/>
      <c r="Z27" s="24"/>
      <c r="AA27" s="24"/>
      <c r="AB27" s="24"/>
      <c r="AC27" s="28"/>
      <c r="AD27" s="24"/>
      <c r="AE27" s="24"/>
      <c r="AF27" s="24"/>
      <c r="AG27" s="24"/>
      <c r="AH27" s="28"/>
      <c r="AI27" s="24"/>
      <c r="AJ27" s="24"/>
      <c r="AK27" s="24"/>
      <c r="AL27" s="24"/>
      <c r="AM27" s="28"/>
      <c r="AN27" s="24"/>
      <c r="AO27" s="24"/>
      <c r="AP27" s="24"/>
      <c r="AQ27" s="24"/>
      <c r="AR27" s="28"/>
      <c r="AS27" s="25"/>
      <c r="AT27" s="25"/>
      <c r="AU27" s="25"/>
    </row>
    <row r="28" spans="1:47">
      <c r="A28" s="23">
        <v>10</v>
      </c>
      <c r="B28" s="29" t="s">
        <v>93</v>
      </c>
      <c r="C28" s="30">
        <v>129493</v>
      </c>
      <c r="D28" s="30">
        <v>148444</v>
      </c>
      <c r="E28" s="30">
        <v>180507</v>
      </c>
      <c r="F28" s="30">
        <v>233517</v>
      </c>
      <c r="G28" s="30">
        <v>256330</v>
      </c>
      <c r="H28" s="36"/>
      <c r="I28" s="36"/>
      <c r="P28" s="27"/>
      <c r="Q28" s="27"/>
      <c r="R28" s="27"/>
      <c r="S28" s="28"/>
      <c r="T28" s="24"/>
      <c r="U28" s="24"/>
      <c r="V28" s="24"/>
      <c r="W28" s="24"/>
      <c r="X28" s="28"/>
      <c r="Y28" s="24"/>
      <c r="Z28" s="24"/>
      <c r="AA28" s="24"/>
      <c r="AB28" s="24"/>
      <c r="AC28" s="28"/>
      <c r="AD28" s="24"/>
      <c r="AE28" s="24"/>
      <c r="AF28" s="24"/>
      <c r="AG28" s="24"/>
      <c r="AH28" s="28"/>
      <c r="AI28" s="24"/>
      <c r="AJ28" s="24"/>
      <c r="AK28" s="24"/>
      <c r="AL28" s="24"/>
      <c r="AM28" s="28"/>
      <c r="AN28" s="24"/>
      <c r="AO28" s="24"/>
      <c r="AP28" s="24"/>
      <c r="AQ28" s="24"/>
      <c r="AR28" s="28"/>
      <c r="AS28" s="25"/>
      <c r="AT28" s="25"/>
      <c r="AU28" s="25"/>
    </row>
    <row r="29" spans="1:47">
      <c r="A29" s="23">
        <v>11</v>
      </c>
      <c r="B29" s="20" t="s">
        <v>62</v>
      </c>
      <c r="C29" s="21">
        <v>118844</v>
      </c>
      <c r="D29" s="21">
        <v>137028</v>
      </c>
      <c r="E29" s="21">
        <v>165260</v>
      </c>
      <c r="F29" s="21">
        <v>211538</v>
      </c>
      <c r="G29" s="21">
        <v>235661</v>
      </c>
      <c r="H29" s="36"/>
      <c r="I29" s="36"/>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row>
    <row r="30" spans="1:47">
      <c r="A30" s="23">
        <v>12</v>
      </c>
      <c r="B30" s="20" t="s">
        <v>63</v>
      </c>
      <c r="C30" s="21">
        <v>125066</v>
      </c>
      <c r="D30" s="21">
        <v>143369</v>
      </c>
      <c r="E30" s="21">
        <v>174336</v>
      </c>
      <c r="F30" s="21">
        <v>225534</v>
      </c>
      <c r="G30" s="21">
        <v>247567</v>
      </c>
      <c r="H30" s="21"/>
      <c r="I30" s="36"/>
    </row>
    <row r="31" spans="1:47">
      <c r="B31" s="7"/>
      <c r="C31" s="7"/>
      <c r="D31" s="7"/>
      <c r="E31" s="7"/>
      <c r="F31" s="7"/>
      <c r="G31" s="7"/>
    </row>
    <row r="32" spans="1:47">
      <c r="B32" s="7"/>
      <c r="C32" s="7"/>
      <c r="D32" s="7"/>
      <c r="E32" s="7"/>
      <c r="F32" s="7"/>
      <c r="G32" s="7"/>
    </row>
  </sheetData>
  <sheetProtection selectLockedCells="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L44"/>
  <sheetViews>
    <sheetView showGridLines="0" showRowColHeaders="0" topLeftCell="A34" zoomScale="90" zoomScaleNormal="90" workbookViewId="0">
      <selection activeCell="I23" sqref="I23"/>
    </sheetView>
  </sheetViews>
  <sheetFormatPr defaultColWidth="8.85546875" defaultRowHeight="16.5"/>
  <cols>
    <col min="1" max="1" width="6.42578125" style="694" customWidth="1"/>
    <col min="2" max="2" width="15.7109375" style="161" customWidth="1"/>
    <col min="3" max="3" width="46.42578125" style="694" customWidth="1"/>
    <col min="4" max="4" width="59.85546875" style="694" customWidth="1"/>
    <col min="5" max="5" width="29.5703125" style="694" customWidth="1"/>
    <col min="6" max="16384" width="8.85546875" style="694"/>
  </cols>
  <sheetData>
    <row r="1" spans="1:12" ht="22.5">
      <c r="A1" s="691"/>
      <c r="B1" s="692"/>
      <c r="C1" s="776" t="s">
        <v>22</v>
      </c>
      <c r="D1" s="777"/>
      <c r="E1" s="693" t="s">
        <v>391</v>
      </c>
    </row>
    <row r="2" spans="1:12" ht="16.5" customHeight="1">
      <c r="A2" s="691"/>
      <c r="B2" s="692"/>
      <c r="C2" s="778" t="s">
        <v>353</v>
      </c>
      <c r="D2" s="777"/>
      <c r="E2" s="695"/>
    </row>
    <row r="3" spans="1:12" ht="21.75" thickBot="1">
      <c r="A3" s="779">
        <v>2025</v>
      </c>
      <c r="B3" s="780"/>
      <c r="C3" s="696"/>
      <c r="D3" s="697"/>
      <c r="E3" s="698"/>
      <c r="G3" s="699"/>
      <c r="H3" s="699"/>
      <c r="I3" s="699"/>
      <c r="J3" s="699"/>
      <c r="K3" s="699"/>
      <c r="L3" s="699"/>
    </row>
    <row r="4" spans="1:12" ht="18" thickTop="1" thickBot="1">
      <c r="G4" s="699"/>
      <c r="H4" s="699"/>
      <c r="I4" s="699"/>
      <c r="J4" s="699"/>
      <c r="K4" s="699"/>
      <c r="L4" s="699"/>
    </row>
    <row r="5" spans="1:12" s="699" customFormat="1" ht="32.450000000000003" customHeight="1" thickBot="1">
      <c r="A5" s="700"/>
      <c r="B5" s="701" t="s">
        <v>392</v>
      </c>
      <c r="C5" s="701" t="s">
        <v>393</v>
      </c>
      <c r="D5" s="702" t="s">
        <v>394</v>
      </c>
      <c r="E5" s="703"/>
    </row>
    <row r="6" spans="1:12" s="699" customFormat="1" ht="50.1" customHeight="1">
      <c r="A6" s="704"/>
      <c r="B6" s="781" t="s">
        <v>395</v>
      </c>
      <c r="C6" s="705" t="s">
        <v>396</v>
      </c>
      <c r="D6" s="782" t="s">
        <v>397</v>
      </c>
      <c r="E6" s="782"/>
    </row>
    <row r="7" spans="1:12" s="699" customFormat="1" ht="249.95" customHeight="1">
      <c r="A7" s="706"/>
      <c r="B7" s="770"/>
      <c r="C7" s="707" t="s">
        <v>354</v>
      </c>
      <c r="D7" s="774" t="s">
        <v>398</v>
      </c>
      <c r="E7" s="774"/>
    </row>
    <row r="8" spans="1:12" s="699" customFormat="1" ht="50.1" customHeight="1">
      <c r="A8" s="706"/>
      <c r="B8" s="770"/>
      <c r="C8" s="707" t="s">
        <v>399</v>
      </c>
      <c r="D8" s="767" t="s">
        <v>400</v>
      </c>
      <c r="E8" s="767"/>
    </row>
    <row r="9" spans="1:12" s="710" customFormat="1" ht="50.1" customHeight="1" thickBot="1">
      <c r="A9" s="708"/>
      <c r="B9" s="771"/>
      <c r="C9" s="709" t="s">
        <v>401</v>
      </c>
      <c r="D9" s="775" t="s">
        <v>402</v>
      </c>
      <c r="E9" s="775"/>
    </row>
    <row r="10" spans="1:12" s="699" customFormat="1" ht="185.1" customHeight="1" thickTop="1">
      <c r="A10" s="706"/>
      <c r="B10" s="769" t="s">
        <v>403</v>
      </c>
      <c r="C10" s="711" t="s">
        <v>404</v>
      </c>
      <c r="D10" s="767" t="s">
        <v>405</v>
      </c>
      <c r="E10" s="767"/>
    </row>
    <row r="11" spans="1:12" s="699" customFormat="1" ht="53.25" customHeight="1">
      <c r="A11" s="706"/>
      <c r="B11" s="770"/>
      <c r="C11" s="707" t="s">
        <v>406</v>
      </c>
      <c r="D11" s="774" t="s">
        <v>407</v>
      </c>
      <c r="E11" s="774"/>
    </row>
    <row r="12" spans="1:12" s="699" customFormat="1" ht="50.1" customHeight="1">
      <c r="A12" s="706"/>
      <c r="B12" s="770"/>
      <c r="C12" s="707" t="s">
        <v>408</v>
      </c>
      <c r="D12" s="774" t="s">
        <v>409</v>
      </c>
      <c r="E12" s="774"/>
    </row>
    <row r="13" spans="1:12" s="710" customFormat="1" ht="150" customHeight="1">
      <c r="A13" s="712"/>
      <c r="B13" s="770"/>
      <c r="C13" s="713" t="s">
        <v>410</v>
      </c>
      <c r="D13" s="767" t="s">
        <v>411</v>
      </c>
      <c r="E13" s="767"/>
    </row>
    <row r="14" spans="1:12" s="699" customFormat="1" ht="150" customHeight="1" thickBot="1">
      <c r="A14" s="714"/>
      <c r="B14" s="771"/>
      <c r="C14" s="713" t="s">
        <v>412</v>
      </c>
      <c r="D14" s="774" t="s">
        <v>413</v>
      </c>
      <c r="E14" s="774"/>
    </row>
    <row r="15" spans="1:12" s="715" customFormat="1" ht="50.1" customHeight="1" thickTop="1">
      <c r="A15" s="706"/>
      <c r="B15" s="769" t="s">
        <v>414</v>
      </c>
      <c r="C15" s="711" t="s">
        <v>415</v>
      </c>
      <c r="D15" s="773" t="s">
        <v>416</v>
      </c>
      <c r="E15" s="773"/>
    </row>
    <row r="16" spans="1:12" s="699" customFormat="1" ht="199.9" customHeight="1">
      <c r="A16" s="706"/>
      <c r="B16" s="770"/>
      <c r="C16" s="707" t="s">
        <v>192</v>
      </c>
      <c r="D16" s="774" t="s">
        <v>417</v>
      </c>
      <c r="E16" s="774"/>
    </row>
    <row r="17" spans="1:9" s="699" customFormat="1" ht="50.1" customHeight="1">
      <c r="A17" s="716"/>
      <c r="B17" s="770"/>
      <c r="C17" s="707" t="s">
        <v>418</v>
      </c>
      <c r="D17" s="774" t="s">
        <v>419</v>
      </c>
      <c r="E17" s="774"/>
    </row>
    <row r="18" spans="1:9" s="699" customFormat="1" ht="50.1" customHeight="1">
      <c r="A18" s="716"/>
      <c r="B18" s="770"/>
      <c r="C18" s="717" t="s">
        <v>420</v>
      </c>
      <c r="D18" s="774" t="s">
        <v>421</v>
      </c>
      <c r="E18" s="774"/>
    </row>
    <row r="19" spans="1:9" s="699" customFormat="1" ht="99.95" customHeight="1">
      <c r="A19" s="716"/>
      <c r="B19" s="770"/>
      <c r="C19" s="717" t="s">
        <v>422</v>
      </c>
      <c r="D19" s="774" t="s">
        <v>423</v>
      </c>
      <c r="E19" s="774"/>
    </row>
    <row r="20" spans="1:9" s="699" customFormat="1" ht="50.1" customHeight="1">
      <c r="A20" s="716"/>
      <c r="B20" s="770"/>
      <c r="C20" s="707" t="s">
        <v>424</v>
      </c>
      <c r="D20" s="774" t="s">
        <v>425</v>
      </c>
      <c r="E20" s="774"/>
    </row>
    <row r="21" spans="1:9" ht="49.9" customHeight="1">
      <c r="A21" s="716"/>
      <c r="B21" s="770"/>
      <c r="C21" s="718" t="s">
        <v>426</v>
      </c>
      <c r="D21" s="719" t="s">
        <v>427</v>
      </c>
      <c r="E21" s="719"/>
    </row>
    <row r="22" spans="1:9" ht="150" customHeight="1" thickBot="1">
      <c r="A22" s="720"/>
      <c r="B22" s="771"/>
      <c r="C22" s="721" t="s">
        <v>428</v>
      </c>
      <c r="D22" s="775" t="s">
        <v>429</v>
      </c>
      <c r="E22" s="775"/>
    </row>
    <row r="23" spans="1:9" s="699" customFormat="1" ht="150" customHeight="1" thickTop="1">
      <c r="A23" s="722"/>
      <c r="B23" s="769" t="s">
        <v>430</v>
      </c>
      <c r="C23" s="723" t="s">
        <v>431</v>
      </c>
      <c r="D23" s="767" t="s">
        <v>432</v>
      </c>
      <c r="E23" s="767"/>
    </row>
    <row r="24" spans="1:9" ht="250.15" customHeight="1">
      <c r="A24" s="722"/>
      <c r="B24" s="770"/>
      <c r="C24" s="723" t="s">
        <v>433</v>
      </c>
      <c r="D24" s="767" t="s">
        <v>434</v>
      </c>
      <c r="E24" s="767"/>
    </row>
    <row r="25" spans="1:9" s="715" customFormat="1" ht="75" customHeight="1">
      <c r="A25" s="722"/>
      <c r="B25" s="770"/>
      <c r="C25" s="723" t="s">
        <v>435</v>
      </c>
      <c r="D25" s="767" t="s">
        <v>436</v>
      </c>
      <c r="E25" s="767"/>
    </row>
    <row r="26" spans="1:9" s="715" customFormat="1" ht="75" customHeight="1" thickBot="1">
      <c r="A26" s="720"/>
      <c r="B26" s="771"/>
      <c r="C26" s="724" t="s">
        <v>437</v>
      </c>
      <c r="D26" s="763" t="s">
        <v>438</v>
      </c>
      <c r="E26" s="763"/>
    </row>
    <row r="27" spans="1:9" s="699" customFormat="1" ht="50.1" customHeight="1" thickTop="1" thickBot="1">
      <c r="A27" s="725"/>
      <c r="B27" s="726" t="s">
        <v>439</v>
      </c>
      <c r="C27" s="727" t="s">
        <v>440</v>
      </c>
      <c r="D27" s="772" t="s">
        <v>441</v>
      </c>
      <c r="E27" s="772"/>
    </row>
    <row r="28" spans="1:9" s="699" customFormat="1" ht="50.1" customHeight="1" thickTop="1" thickBot="1">
      <c r="A28" s="708"/>
      <c r="B28" s="726" t="s">
        <v>442</v>
      </c>
      <c r="C28" s="728" t="s">
        <v>443</v>
      </c>
      <c r="D28" s="763" t="s">
        <v>444</v>
      </c>
      <c r="E28" s="763"/>
      <c r="I28" s="729"/>
    </row>
    <row r="29" spans="1:9" s="699" customFormat="1" ht="49.7" customHeight="1" thickTop="1" thickBot="1">
      <c r="A29" s="706"/>
      <c r="B29" s="730" t="s">
        <v>445</v>
      </c>
      <c r="C29" s="731" t="s">
        <v>446</v>
      </c>
      <c r="D29" s="764" t="s">
        <v>447</v>
      </c>
      <c r="E29" s="764"/>
      <c r="I29" s="729"/>
    </row>
    <row r="30" spans="1:9" s="699" customFormat="1" ht="49.5" customHeight="1" thickBot="1">
      <c r="A30" s="732"/>
      <c r="B30" s="733" t="s">
        <v>392</v>
      </c>
      <c r="C30" s="734" t="s">
        <v>448</v>
      </c>
      <c r="D30" s="735" t="s">
        <v>394</v>
      </c>
      <c r="E30" s="736"/>
      <c r="I30" s="729"/>
    </row>
    <row r="31" spans="1:9" s="699" customFormat="1" ht="50.1" customHeight="1">
      <c r="A31" s="716"/>
      <c r="B31" s="765" t="s">
        <v>449</v>
      </c>
      <c r="C31" s="723" t="s">
        <v>450</v>
      </c>
      <c r="D31" s="767" t="s">
        <v>451</v>
      </c>
      <c r="E31" s="767"/>
    </row>
    <row r="32" spans="1:9" s="699" customFormat="1" ht="99.95" customHeight="1">
      <c r="A32" s="716"/>
      <c r="B32" s="765"/>
      <c r="C32" s="723" t="s">
        <v>452</v>
      </c>
      <c r="D32" s="767" t="s">
        <v>453</v>
      </c>
      <c r="E32" s="767"/>
    </row>
    <row r="33" spans="1:10" ht="90" customHeight="1">
      <c r="A33" s="716"/>
      <c r="B33" s="765"/>
      <c r="C33" s="723" t="s">
        <v>454</v>
      </c>
      <c r="D33" s="767" t="s">
        <v>455</v>
      </c>
      <c r="E33" s="767"/>
    </row>
    <row r="34" spans="1:10" ht="50.1" customHeight="1">
      <c r="A34" s="716"/>
      <c r="B34" s="765"/>
      <c r="C34" s="723" t="s">
        <v>456</v>
      </c>
      <c r="D34" s="767" t="s">
        <v>457</v>
      </c>
      <c r="E34" s="767"/>
    </row>
    <row r="35" spans="1:10" s="715" customFormat="1" ht="75" customHeight="1">
      <c r="A35" s="716"/>
      <c r="B35" s="765"/>
      <c r="C35" s="723" t="s">
        <v>458</v>
      </c>
      <c r="D35" s="767" t="s">
        <v>459</v>
      </c>
      <c r="E35" s="767"/>
    </row>
    <row r="36" spans="1:10" ht="78" customHeight="1" thickBot="1">
      <c r="A36" s="737"/>
      <c r="B36" s="766"/>
      <c r="C36" s="738" t="s">
        <v>460</v>
      </c>
      <c r="D36" s="768" t="s">
        <v>461</v>
      </c>
      <c r="E36" s="768"/>
      <c r="F36" s="691"/>
      <c r="G36" s="691"/>
      <c r="H36" s="691"/>
      <c r="I36" s="691"/>
      <c r="J36" s="691"/>
    </row>
    <row r="37" spans="1:10" ht="50.1" customHeight="1" thickBot="1">
      <c r="A37" s="739"/>
      <c r="B37" s="733" t="s">
        <v>392</v>
      </c>
      <c r="C37" s="734" t="s">
        <v>462</v>
      </c>
      <c r="D37" s="735" t="s">
        <v>394</v>
      </c>
      <c r="E37" s="736"/>
      <c r="F37" s="691"/>
      <c r="G37" s="740"/>
      <c r="H37" s="691"/>
      <c r="I37" s="691"/>
      <c r="J37" s="691"/>
    </row>
    <row r="38" spans="1:10" ht="50.1" customHeight="1" thickBot="1">
      <c r="A38" s="741"/>
      <c r="B38" s="742" t="s">
        <v>463</v>
      </c>
      <c r="C38" s="743" t="s">
        <v>464</v>
      </c>
      <c r="D38" s="761" t="s">
        <v>465</v>
      </c>
      <c r="E38" s="761"/>
      <c r="F38" s="691"/>
      <c r="G38" s="740"/>
      <c r="H38" s="691"/>
      <c r="I38" s="691"/>
      <c r="J38" s="691"/>
    </row>
    <row r="39" spans="1:10" ht="50.1" customHeight="1" thickBot="1">
      <c r="A39" s="744"/>
      <c r="B39" s="733" t="s">
        <v>466</v>
      </c>
      <c r="C39" s="734" t="s">
        <v>467</v>
      </c>
      <c r="D39" s="735" t="s">
        <v>394</v>
      </c>
      <c r="E39" s="736"/>
      <c r="F39" s="691"/>
      <c r="G39" s="691"/>
      <c r="H39" s="691"/>
      <c r="I39" s="691"/>
      <c r="J39" s="691"/>
    </row>
    <row r="40" spans="1:10" ht="49.9" customHeight="1" thickBot="1">
      <c r="A40" s="745"/>
      <c r="B40" s="746" t="s">
        <v>468</v>
      </c>
      <c r="C40" s="709" t="s">
        <v>469</v>
      </c>
      <c r="D40" s="762" t="s">
        <v>470</v>
      </c>
      <c r="E40" s="762"/>
      <c r="F40" s="691"/>
      <c r="G40" s="740"/>
      <c r="H40" s="691"/>
      <c r="I40" s="691"/>
      <c r="J40" s="691"/>
    </row>
    <row r="41" spans="1:10" ht="50.1" customHeight="1">
      <c r="F41" s="691"/>
      <c r="G41" s="740"/>
      <c r="H41" s="691"/>
      <c r="I41" s="691"/>
      <c r="J41" s="691"/>
    </row>
    <row r="42" spans="1:10" ht="50.1" customHeight="1">
      <c r="F42" s="691"/>
      <c r="G42" s="691"/>
      <c r="H42" s="691"/>
      <c r="I42" s="691"/>
      <c r="J42" s="691"/>
    </row>
    <row r="44" spans="1:10" ht="99.95" customHeight="1"/>
  </sheetData>
  <sheetProtection selectLockedCells="1"/>
  <mergeCells count="39">
    <mergeCell ref="C1:D1"/>
    <mergeCell ref="C2:D2"/>
    <mergeCell ref="A3:B3"/>
    <mergeCell ref="B6:B9"/>
    <mergeCell ref="D6:E6"/>
    <mergeCell ref="D7:E7"/>
    <mergeCell ref="D8:E8"/>
    <mergeCell ref="D9:E9"/>
    <mergeCell ref="B10:B14"/>
    <mergeCell ref="D10:E10"/>
    <mergeCell ref="D11:E11"/>
    <mergeCell ref="D12:E12"/>
    <mergeCell ref="D13:E13"/>
    <mergeCell ref="D14:E14"/>
    <mergeCell ref="D27:E27"/>
    <mergeCell ref="B15:B22"/>
    <mergeCell ref="D15:E15"/>
    <mergeCell ref="D16:E16"/>
    <mergeCell ref="D17:E17"/>
    <mergeCell ref="D18:E18"/>
    <mergeCell ref="D19:E19"/>
    <mergeCell ref="D20:E20"/>
    <mergeCell ref="D22:E22"/>
    <mergeCell ref="B23:B26"/>
    <mergeCell ref="D23:E23"/>
    <mergeCell ref="D24:E24"/>
    <mergeCell ref="D25:E25"/>
    <mergeCell ref="D26:E26"/>
    <mergeCell ref="D38:E38"/>
    <mergeCell ref="D40:E40"/>
    <mergeCell ref="D28:E28"/>
    <mergeCell ref="D29:E29"/>
    <mergeCell ref="B31:B36"/>
    <mergeCell ref="D31:E31"/>
    <mergeCell ref="D32:E32"/>
    <mergeCell ref="D33:E33"/>
    <mergeCell ref="D34:E34"/>
    <mergeCell ref="D35:E35"/>
    <mergeCell ref="D36:E36"/>
  </mergeCells>
  <hyperlinks>
    <hyperlink ref="D36:E36" r:id="rId1" display="Please provide the Affirmative Fair Housing Marketing Plan. "/>
  </hyperlinks>
  <printOptions horizontalCentered="1"/>
  <pageMargins left="0.25" right="0.25" top="0.75" bottom="0.75" header="0.3" footer="0.3"/>
  <pageSetup scale="65" fitToHeight="0" orientation="portrait" r:id="rId2"/>
  <rowBreaks count="2" manualBreakCount="2">
    <brk id="16" max="16383" man="1"/>
    <brk id="2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94241" r:id="rId5" name="Check Box 1">
              <controlPr defaultSize="0" autoFill="0" autoLine="0" autoPict="0">
                <anchor moveWithCells="1">
                  <from>
                    <xdr:col>0</xdr:col>
                    <xdr:colOff>76200</xdr:colOff>
                    <xdr:row>6</xdr:row>
                    <xdr:rowOff>1485900</xdr:rowOff>
                  </from>
                  <to>
                    <xdr:col>0</xdr:col>
                    <xdr:colOff>333375</xdr:colOff>
                    <xdr:row>6</xdr:row>
                    <xdr:rowOff>1704975</xdr:rowOff>
                  </to>
                </anchor>
              </controlPr>
            </control>
          </mc:Choice>
        </mc:AlternateContent>
        <mc:AlternateContent xmlns:mc="http://schemas.openxmlformats.org/markup-compatibility/2006">
          <mc:Choice Requires="x14">
            <control shapeId="394242" r:id="rId6" name="Check Box 2">
              <controlPr defaultSize="0" autoFill="0" autoLine="0" autoPict="0">
                <anchor moveWithCells="1">
                  <from>
                    <xdr:col>0</xdr:col>
                    <xdr:colOff>95250</xdr:colOff>
                    <xdr:row>9</xdr:row>
                    <xdr:rowOff>1038225</xdr:rowOff>
                  </from>
                  <to>
                    <xdr:col>0</xdr:col>
                    <xdr:colOff>323850</xdr:colOff>
                    <xdr:row>9</xdr:row>
                    <xdr:rowOff>1266825</xdr:rowOff>
                  </to>
                </anchor>
              </controlPr>
            </control>
          </mc:Choice>
        </mc:AlternateContent>
        <mc:AlternateContent xmlns:mc="http://schemas.openxmlformats.org/markup-compatibility/2006">
          <mc:Choice Requires="x14">
            <control shapeId="394243" r:id="rId7" name="Check Box 3">
              <controlPr defaultSize="0" autoFill="0" autoLine="0" autoPict="0">
                <anchor moveWithCells="1">
                  <from>
                    <xdr:col>0</xdr:col>
                    <xdr:colOff>95250</xdr:colOff>
                    <xdr:row>7</xdr:row>
                    <xdr:rowOff>133350</xdr:rowOff>
                  </from>
                  <to>
                    <xdr:col>0</xdr:col>
                    <xdr:colOff>333375</xdr:colOff>
                    <xdr:row>7</xdr:row>
                    <xdr:rowOff>333375</xdr:rowOff>
                  </to>
                </anchor>
              </controlPr>
            </control>
          </mc:Choice>
        </mc:AlternateContent>
        <mc:AlternateContent xmlns:mc="http://schemas.openxmlformats.org/markup-compatibility/2006">
          <mc:Choice Requires="x14">
            <control shapeId="394244" r:id="rId8" name="Check Box 4">
              <controlPr defaultSize="0" autoFill="0" autoLine="0" autoPict="0">
                <anchor moveWithCells="1">
                  <from>
                    <xdr:col>0</xdr:col>
                    <xdr:colOff>104775</xdr:colOff>
                    <xdr:row>10</xdr:row>
                    <xdr:rowOff>152400</xdr:rowOff>
                  </from>
                  <to>
                    <xdr:col>0</xdr:col>
                    <xdr:colOff>361950</xdr:colOff>
                    <xdr:row>10</xdr:row>
                    <xdr:rowOff>371475</xdr:rowOff>
                  </to>
                </anchor>
              </controlPr>
            </control>
          </mc:Choice>
        </mc:AlternateContent>
        <mc:AlternateContent xmlns:mc="http://schemas.openxmlformats.org/markup-compatibility/2006">
          <mc:Choice Requires="x14">
            <control shapeId="394245" r:id="rId9" name="Check Box 5">
              <controlPr defaultSize="0" autoFill="0" autoLine="0" autoPict="0">
                <anchor moveWithCells="1">
                  <from>
                    <xdr:col>0</xdr:col>
                    <xdr:colOff>95250</xdr:colOff>
                    <xdr:row>11</xdr:row>
                    <xdr:rowOff>276225</xdr:rowOff>
                  </from>
                  <to>
                    <xdr:col>0</xdr:col>
                    <xdr:colOff>333375</xdr:colOff>
                    <xdr:row>11</xdr:row>
                    <xdr:rowOff>485775</xdr:rowOff>
                  </to>
                </anchor>
              </controlPr>
            </control>
          </mc:Choice>
        </mc:AlternateContent>
        <mc:AlternateContent xmlns:mc="http://schemas.openxmlformats.org/markup-compatibility/2006">
          <mc:Choice Requires="x14">
            <control shapeId="394246" r:id="rId10" name="Check Box 6">
              <controlPr defaultSize="0" autoFill="0" autoLine="0" autoPict="0">
                <anchor moveWithCells="1">
                  <from>
                    <xdr:col>0</xdr:col>
                    <xdr:colOff>95250</xdr:colOff>
                    <xdr:row>12</xdr:row>
                    <xdr:rowOff>752475</xdr:rowOff>
                  </from>
                  <to>
                    <xdr:col>0</xdr:col>
                    <xdr:colOff>333375</xdr:colOff>
                    <xdr:row>12</xdr:row>
                    <xdr:rowOff>971550</xdr:rowOff>
                  </to>
                </anchor>
              </controlPr>
            </control>
          </mc:Choice>
        </mc:AlternateContent>
        <mc:AlternateContent xmlns:mc="http://schemas.openxmlformats.org/markup-compatibility/2006">
          <mc:Choice Requires="x14">
            <control shapeId="394247" r:id="rId11" name="Check Box 7">
              <controlPr defaultSize="0" autoFill="0" autoLine="0" autoPict="0">
                <anchor moveWithCells="1">
                  <from>
                    <xdr:col>0</xdr:col>
                    <xdr:colOff>95250</xdr:colOff>
                    <xdr:row>15</xdr:row>
                    <xdr:rowOff>1133475</xdr:rowOff>
                  </from>
                  <to>
                    <xdr:col>0</xdr:col>
                    <xdr:colOff>323850</xdr:colOff>
                    <xdr:row>15</xdr:row>
                    <xdr:rowOff>1343025</xdr:rowOff>
                  </to>
                </anchor>
              </controlPr>
            </control>
          </mc:Choice>
        </mc:AlternateContent>
        <mc:AlternateContent xmlns:mc="http://schemas.openxmlformats.org/markup-compatibility/2006">
          <mc:Choice Requires="x14">
            <control shapeId="394248" r:id="rId12" name="Check Box 8">
              <controlPr defaultSize="0" autoFill="0" autoLine="0" autoPict="0">
                <anchor moveWithCells="1">
                  <from>
                    <xdr:col>0</xdr:col>
                    <xdr:colOff>104775</xdr:colOff>
                    <xdr:row>13</xdr:row>
                    <xdr:rowOff>790575</xdr:rowOff>
                  </from>
                  <to>
                    <xdr:col>0</xdr:col>
                    <xdr:colOff>361950</xdr:colOff>
                    <xdr:row>13</xdr:row>
                    <xdr:rowOff>1038225</xdr:rowOff>
                  </to>
                </anchor>
              </controlPr>
            </control>
          </mc:Choice>
        </mc:AlternateContent>
        <mc:AlternateContent xmlns:mc="http://schemas.openxmlformats.org/markup-compatibility/2006">
          <mc:Choice Requires="x14">
            <control shapeId="394249" r:id="rId13" name="Check Box 9">
              <controlPr defaultSize="0" autoFill="0" autoLine="0" autoPict="0">
                <anchor moveWithCells="1">
                  <from>
                    <xdr:col>0</xdr:col>
                    <xdr:colOff>133350</xdr:colOff>
                    <xdr:row>14</xdr:row>
                    <xdr:rowOff>171450</xdr:rowOff>
                  </from>
                  <to>
                    <xdr:col>0</xdr:col>
                    <xdr:colOff>361950</xdr:colOff>
                    <xdr:row>14</xdr:row>
                    <xdr:rowOff>400050</xdr:rowOff>
                  </to>
                </anchor>
              </controlPr>
            </control>
          </mc:Choice>
        </mc:AlternateContent>
        <mc:AlternateContent xmlns:mc="http://schemas.openxmlformats.org/markup-compatibility/2006">
          <mc:Choice Requires="x14">
            <control shapeId="394250" r:id="rId14" name="Check Box 10">
              <controlPr defaultSize="0" autoFill="0" autoLine="0" autoPict="0">
                <anchor moveWithCells="1">
                  <from>
                    <xdr:col>0</xdr:col>
                    <xdr:colOff>133350</xdr:colOff>
                    <xdr:row>16</xdr:row>
                    <xdr:rowOff>171450</xdr:rowOff>
                  </from>
                  <to>
                    <xdr:col>0</xdr:col>
                    <xdr:colOff>361950</xdr:colOff>
                    <xdr:row>16</xdr:row>
                    <xdr:rowOff>400050</xdr:rowOff>
                  </to>
                </anchor>
              </controlPr>
            </control>
          </mc:Choice>
        </mc:AlternateContent>
        <mc:AlternateContent xmlns:mc="http://schemas.openxmlformats.org/markup-compatibility/2006">
          <mc:Choice Requires="x14">
            <control shapeId="394251" r:id="rId15" name="Check Box 11">
              <controlPr defaultSize="0" autoFill="0" autoLine="0" autoPict="0">
                <anchor moveWithCells="1">
                  <from>
                    <xdr:col>0</xdr:col>
                    <xdr:colOff>133350</xdr:colOff>
                    <xdr:row>17</xdr:row>
                    <xdr:rowOff>190500</xdr:rowOff>
                  </from>
                  <to>
                    <xdr:col>0</xdr:col>
                    <xdr:colOff>361950</xdr:colOff>
                    <xdr:row>17</xdr:row>
                    <xdr:rowOff>390525</xdr:rowOff>
                  </to>
                </anchor>
              </controlPr>
            </control>
          </mc:Choice>
        </mc:AlternateContent>
        <mc:AlternateContent xmlns:mc="http://schemas.openxmlformats.org/markup-compatibility/2006">
          <mc:Choice Requires="x14">
            <control shapeId="394252" r:id="rId16" name="Check Box 12">
              <controlPr defaultSize="0" autoFill="0" autoLine="0" autoPict="0">
                <anchor moveWithCells="1">
                  <from>
                    <xdr:col>0</xdr:col>
                    <xdr:colOff>95250</xdr:colOff>
                    <xdr:row>27</xdr:row>
                    <xdr:rowOff>133350</xdr:rowOff>
                  </from>
                  <to>
                    <xdr:col>0</xdr:col>
                    <xdr:colOff>333375</xdr:colOff>
                    <xdr:row>27</xdr:row>
                    <xdr:rowOff>323850</xdr:rowOff>
                  </to>
                </anchor>
              </controlPr>
            </control>
          </mc:Choice>
        </mc:AlternateContent>
        <mc:AlternateContent xmlns:mc="http://schemas.openxmlformats.org/markup-compatibility/2006">
          <mc:Choice Requires="x14">
            <control shapeId="394253" r:id="rId17" name="Check Box 13">
              <controlPr defaultSize="0" autoFill="0" autoLine="0" autoPict="0">
                <anchor moveWithCells="1">
                  <from>
                    <xdr:col>0</xdr:col>
                    <xdr:colOff>133350</xdr:colOff>
                    <xdr:row>18</xdr:row>
                    <xdr:rowOff>552450</xdr:rowOff>
                  </from>
                  <to>
                    <xdr:col>0</xdr:col>
                    <xdr:colOff>400050</xdr:colOff>
                    <xdr:row>18</xdr:row>
                    <xdr:rowOff>771525</xdr:rowOff>
                  </to>
                </anchor>
              </controlPr>
            </control>
          </mc:Choice>
        </mc:AlternateContent>
        <mc:AlternateContent xmlns:mc="http://schemas.openxmlformats.org/markup-compatibility/2006">
          <mc:Choice Requires="x14">
            <control shapeId="394254" r:id="rId18" name="Check Box 14">
              <controlPr defaultSize="0" autoFill="0" autoLine="0" autoPict="0">
                <anchor moveWithCells="1">
                  <from>
                    <xdr:col>0</xdr:col>
                    <xdr:colOff>133350</xdr:colOff>
                    <xdr:row>19</xdr:row>
                    <xdr:rowOff>247650</xdr:rowOff>
                  </from>
                  <to>
                    <xdr:col>0</xdr:col>
                    <xdr:colOff>371475</xdr:colOff>
                    <xdr:row>19</xdr:row>
                    <xdr:rowOff>466725</xdr:rowOff>
                  </to>
                </anchor>
              </controlPr>
            </control>
          </mc:Choice>
        </mc:AlternateContent>
        <mc:AlternateContent xmlns:mc="http://schemas.openxmlformats.org/markup-compatibility/2006">
          <mc:Choice Requires="x14">
            <control shapeId="394255" r:id="rId19" name="Check Box 15">
              <controlPr defaultSize="0" autoFill="0" autoLine="0" autoPict="0">
                <anchor moveWithCells="1">
                  <from>
                    <xdr:col>0</xdr:col>
                    <xdr:colOff>142875</xdr:colOff>
                    <xdr:row>20</xdr:row>
                    <xdr:rowOff>171450</xdr:rowOff>
                  </from>
                  <to>
                    <xdr:col>0</xdr:col>
                    <xdr:colOff>400050</xdr:colOff>
                    <xdr:row>20</xdr:row>
                    <xdr:rowOff>400050</xdr:rowOff>
                  </to>
                </anchor>
              </controlPr>
            </control>
          </mc:Choice>
        </mc:AlternateContent>
        <mc:AlternateContent xmlns:mc="http://schemas.openxmlformats.org/markup-compatibility/2006">
          <mc:Choice Requires="x14">
            <control shapeId="394256" r:id="rId20" name="Check Box 16">
              <controlPr defaultSize="0" autoFill="0" autoLine="0" autoPict="0">
                <anchor moveWithCells="1">
                  <from>
                    <xdr:col>0</xdr:col>
                    <xdr:colOff>104775</xdr:colOff>
                    <xdr:row>5</xdr:row>
                    <xdr:rowOff>180975</xdr:rowOff>
                  </from>
                  <to>
                    <xdr:col>0</xdr:col>
                    <xdr:colOff>361950</xdr:colOff>
                    <xdr:row>5</xdr:row>
                    <xdr:rowOff>390525</xdr:rowOff>
                  </to>
                </anchor>
              </controlPr>
            </control>
          </mc:Choice>
        </mc:AlternateContent>
        <mc:AlternateContent xmlns:mc="http://schemas.openxmlformats.org/markup-compatibility/2006">
          <mc:Choice Requires="x14">
            <control shapeId="394257" r:id="rId21" name="Check Box 17">
              <controlPr defaultSize="0" autoFill="0" autoLine="0" autoPict="0">
                <anchor moveWithCells="1">
                  <from>
                    <xdr:col>0</xdr:col>
                    <xdr:colOff>95250</xdr:colOff>
                    <xdr:row>25</xdr:row>
                    <xdr:rowOff>323850</xdr:rowOff>
                  </from>
                  <to>
                    <xdr:col>0</xdr:col>
                    <xdr:colOff>352425</xdr:colOff>
                    <xdr:row>25</xdr:row>
                    <xdr:rowOff>552450</xdr:rowOff>
                  </to>
                </anchor>
              </controlPr>
            </control>
          </mc:Choice>
        </mc:AlternateContent>
        <mc:AlternateContent xmlns:mc="http://schemas.openxmlformats.org/markup-compatibility/2006">
          <mc:Choice Requires="x14">
            <control shapeId="394258" r:id="rId22" name="Check Box 18">
              <controlPr defaultSize="0" autoFill="0" autoLine="0" autoPict="0">
                <anchor moveWithCells="1">
                  <from>
                    <xdr:col>0</xdr:col>
                    <xdr:colOff>133350</xdr:colOff>
                    <xdr:row>21</xdr:row>
                    <xdr:rowOff>809625</xdr:rowOff>
                  </from>
                  <to>
                    <xdr:col>0</xdr:col>
                    <xdr:colOff>371475</xdr:colOff>
                    <xdr:row>21</xdr:row>
                    <xdr:rowOff>1009650</xdr:rowOff>
                  </to>
                </anchor>
              </controlPr>
            </control>
          </mc:Choice>
        </mc:AlternateContent>
        <mc:AlternateContent xmlns:mc="http://schemas.openxmlformats.org/markup-compatibility/2006">
          <mc:Choice Requires="x14">
            <control shapeId="394259" r:id="rId23" name="Check Box 19">
              <controlPr defaultSize="0" autoFill="0" autoLine="0" autoPict="0">
                <anchor moveWithCells="1">
                  <from>
                    <xdr:col>0</xdr:col>
                    <xdr:colOff>95250</xdr:colOff>
                    <xdr:row>31</xdr:row>
                    <xdr:rowOff>495300</xdr:rowOff>
                  </from>
                  <to>
                    <xdr:col>0</xdr:col>
                    <xdr:colOff>352425</xdr:colOff>
                    <xdr:row>31</xdr:row>
                    <xdr:rowOff>714375</xdr:rowOff>
                  </to>
                </anchor>
              </controlPr>
            </control>
          </mc:Choice>
        </mc:AlternateContent>
        <mc:AlternateContent xmlns:mc="http://schemas.openxmlformats.org/markup-compatibility/2006">
          <mc:Choice Requires="x14">
            <control shapeId="394260" r:id="rId24" name="Check Box 20">
              <controlPr defaultSize="0" autoFill="0" autoLine="0" autoPict="0">
                <anchor moveWithCells="1">
                  <from>
                    <xdr:col>0</xdr:col>
                    <xdr:colOff>95250</xdr:colOff>
                    <xdr:row>8</xdr:row>
                    <xdr:rowOff>180975</xdr:rowOff>
                  </from>
                  <to>
                    <xdr:col>0</xdr:col>
                    <xdr:colOff>352425</xdr:colOff>
                    <xdr:row>8</xdr:row>
                    <xdr:rowOff>438150</xdr:rowOff>
                  </to>
                </anchor>
              </controlPr>
            </control>
          </mc:Choice>
        </mc:AlternateContent>
        <mc:AlternateContent xmlns:mc="http://schemas.openxmlformats.org/markup-compatibility/2006">
          <mc:Choice Requires="x14">
            <control shapeId="394261" r:id="rId25" name="Check Box 21">
              <controlPr defaultSize="0" autoFill="0" autoLine="0" autoPict="0">
                <anchor moveWithCells="1">
                  <from>
                    <xdr:col>0</xdr:col>
                    <xdr:colOff>85725</xdr:colOff>
                    <xdr:row>30</xdr:row>
                    <xdr:rowOff>190500</xdr:rowOff>
                  </from>
                  <to>
                    <xdr:col>0</xdr:col>
                    <xdr:colOff>333375</xdr:colOff>
                    <xdr:row>30</xdr:row>
                    <xdr:rowOff>409575</xdr:rowOff>
                  </to>
                </anchor>
              </controlPr>
            </control>
          </mc:Choice>
        </mc:AlternateContent>
        <mc:AlternateContent xmlns:mc="http://schemas.openxmlformats.org/markup-compatibility/2006">
          <mc:Choice Requires="x14">
            <control shapeId="394262" r:id="rId26" name="Check Box 22">
              <controlPr defaultSize="0" autoFill="0" autoLine="0" autoPict="0">
                <anchor moveWithCells="1">
                  <from>
                    <xdr:col>0</xdr:col>
                    <xdr:colOff>76200</xdr:colOff>
                    <xdr:row>26</xdr:row>
                    <xdr:rowOff>190500</xdr:rowOff>
                  </from>
                  <to>
                    <xdr:col>0</xdr:col>
                    <xdr:colOff>323850</xdr:colOff>
                    <xdr:row>26</xdr:row>
                    <xdr:rowOff>400050</xdr:rowOff>
                  </to>
                </anchor>
              </controlPr>
            </control>
          </mc:Choice>
        </mc:AlternateContent>
        <mc:AlternateContent xmlns:mc="http://schemas.openxmlformats.org/markup-compatibility/2006">
          <mc:Choice Requires="x14">
            <control shapeId="394263" r:id="rId27" name="Check Box 23">
              <controlPr defaultSize="0" autoFill="0" autoLine="0" autoPict="0">
                <anchor moveWithCells="1">
                  <from>
                    <xdr:col>0</xdr:col>
                    <xdr:colOff>76200</xdr:colOff>
                    <xdr:row>34</xdr:row>
                    <xdr:rowOff>361950</xdr:rowOff>
                  </from>
                  <to>
                    <xdr:col>0</xdr:col>
                    <xdr:colOff>314325</xdr:colOff>
                    <xdr:row>34</xdr:row>
                    <xdr:rowOff>581025</xdr:rowOff>
                  </to>
                </anchor>
              </controlPr>
            </control>
          </mc:Choice>
        </mc:AlternateContent>
        <mc:AlternateContent xmlns:mc="http://schemas.openxmlformats.org/markup-compatibility/2006">
          <mc:Choice Requires="x14">
            <control shapeId="394264" r:id="rId28" name="Check Box 24">
              <controlPr defaultSize="0" autoFill="0" autoLine="0" autoPict="0">
                <anchor moveWithCells="1">
                  <from>
                    <xdr:col>0</xdr:col>
                    <xdr:colOff>76200</xdr:colOff>
                    <xdr:row>32</xdr:row>
                    <xdr:rowOff>447675</xdr:rowOff>
                  </from>
                  <to>
                    <xdr:col>0</xdr:col>
                    <xdr:colOff>314325</xdr:colOff>
                    <xdr:row>32</xdr:row>
                    <xdr:rowOff>657225</xdr:rowOff>
                  </to>
                </anchor>
              </controlPr>
            </control>
          </mc:Choice>
        </mc:AlternateContent>
        <mc:AlternateContent xmlns:mc="http://schemas.openxmlformats.org/markup-compatibility/2006">
          <mc:Choice Requires="x14">
            <control shapeId="394265" r:id="rId29" name="Check Box 25">
              <controlPr defaultSize="0" autoFill="0" autoLine="0" autoPict="0">
                <anchor moveWithCells="1">
                  <from>
                    <xdr:col>0</xdr:col>
                    <xdr:colOff>114300</xdr:colOff>
                    <xdr:row>28</xdr:row>
                    <xdr:rowOff>219075</xdr:rowOff>
                  </from>
                  <to>
                    <xdr:col>0</xdr:col>
                    <xdr:colOff>352425</xdr:colOff>
                    <xdr:row>28</xdr:row>
                    <xdr:rowOff>428625</xdr:rowOff>
                  </to>
                </anchor>
              </controlPr>
            </control>
          </mc:Choice>
        </mc:AlternateContent>
        <mc:AlternateContent xmlns:mc="http://schemas.openxmlformats.org/markup-compatibility/2006">
          <mc:Choice Requires="x14">
            <control shapeId="394266" r:id="rId30" name="Check Box 26">
              <controlPr defaultSize="0" autoFill="0" autoLine="0" autoPict="0">
                <anchor moveWithCells="1">
                  <from>
                    <xdr:col>0</xdr:col>
                    <xdr:colOff>76200</xdr:colOff>
                    <xdr:row>35</xdr:row>
                    <xdr:rowOff>323850</xdr:rowOff>
                  </from>
                  <to>
                    <xdr:col>0</xdr:col>
                    <xdr:colOff>314325</xdr:colOff>
                    <xdr:row>35</xdr:row>
                    <xdr:rowOff>542925</xdr:rowOff>
                  </to>
                </anchor>
              </controlPr>
            </control>
          </mc:Choice>
        </mc:AlternateContent>
        <mc:AlternateContent xmlns:mc="http://schemas.openxmlformats.org/markup-compatibility/2006">
          <mc:Choice Requires="x14">
            <control shapeId="394267" r:id="rId31" name="Check Box 27">
              <controlPr defaultSize="0" autoFill="0" autoLine="0" autoPict="0">
                <anchor moveWithCells="1">
                  <from>
                    <xdr:col>0</xdr:col>
                    <xdr:colOff>76200</xdr:colOff>
                    <xdr:row>33</xdr:row>
                    <xdr:rowOff>238125</xdr:rowOff>
                  </from>
                  <to>
                    <xdr:col>0</xdr:col>
                    <xdr:colOff>323850</xdr:colOff>
                    <xdr:row>33</xdr:row>
                    <xdr:rowOff>438150</xdr:rowOff>
                  </to>
                </anchor>
              </controlPr>
            </control>
          </mc:Choice>
        </mc:AlternateContent>
        <mc:AlternateContent xmlns:mc="http://schemas.openxmlformats.org/markup-compatibility/2006">
          <mc:Choice Requires="x14">
            <control shapeId="394268" r:id="rId32" name="Check Box 28">
              <controlPr defaultSize="0" autoFill="0" autoLine="0" autoPict="0">
                <anchor moveWithCells="1">
                  <from>
                    <xdr:col>0</xdr:col>
                    <xdr:colOff>76200</xdr:colOff>
                    <xdr:row>22</xdr:row>
                    <xdr:rowOff>933450</xdr:rowOff>
                  </from>
                  <to>
                    <xdr:col>0</xdr:col>
                    <xdr:colOff>323850</xdr:colOff>
                    <xdr:row>22</xdr:row>
                    <xdr:rowOff>1152525</xdr:rowOff>
                  </to>
                </anchor>
              </controlPr>
            </control>
          </mc:Choice>
        </mc:AlternateContent>
        <mc:AlternateContent xmlns:mc="http://schemas.openxmlformats.org/markup-compatibility/2006">
          <mc:Choice Requires="x14">
            <control shapeId="394269" r:id="rId33" name="Check Box 29">
              <controlPr defaultSize="0" autoFill="0" autoLine="0" autoPict="0">
                <anchor moveWithCells="1">
                  <from>
                    <xdr:col>0</xdr:col>
                    <xdr:colOff>95250</xdr:colOff>
                    <xdr:row>24</xdr:row>
                    <xdr:rowOff>342900</xdr:rowOff>
                  </from>
                  <to>
                    <xdr:col>0</xdr:col>
                    <xdr:colOff>323850</xdr:colOff>
                    <xdr:row>24</xdr:row>
                    <xdr:rowOff>561975</xdr:rowOff>
                  </to>
                </anchor>
              </controlPr>
            </control>
          </mc:Choice>
        </mc:AlternateContent>
        <mc:AlternateContent xmlns:mc="http://schemas.openxmlformats.org/markup-compatibility/2006">
          <mc:Choice Requires="x14">
            <control shapeId="394270" r:id="rId34" name="Check Box 30">
              <controlPr defaultSize="0" autoFill="0" autoLine="0" autoPict="0">
                <anchor moveWithCells="1">
                  <from>
                    <xdr:col>0</xdr:col>
                    <xdr:colOff>85725</xdr:colOff>
                    <xdr:row>23</xdr:row>
                    <xdr:rowOff>1419225</xdr:rowOff>
                  </from>
                  <to>
                    <xdr:col>0</xdr:col>
                    <xdr:colOff>333375</xdr:colOff>
                    <xdr:row>23</xdr:row>
                    <xdr:rowOff>1647825</xdr:rowOff>
                  </to>
                </anchor>
              </controlPr>
            </control>
          </mc:Choice>
        </mc:AlternateContent>
        <mc:AlternateContent xmlns:mc="http://schemas.openxmlformats.org/markup-compatibility/2006">
          <mc:Choice Requires="x14">
            <control shapeId="394271" r:id="rId35" name="Check Box 31">
              <controlPr defaultSize="0" autoFill="0" autoLine="0" autoPict="0">
                <anchor moveWithCells="1">
                  <from>
                    <xdr:col>0</xdr:col>
                    <xdr:colOff>66675</xdr:colOff>
                    <xdr:row>37</xdr:row>
                    <xdr:rowOff>209550</xdr:rowOff>
                  </from>
                  <to>
                    <xdr:col>0</xdr:col>
                    <xdr:colOff>304800</xdr:colOff>
                    <xdr:row>37</xdr:row>
                    <xdr:rowOff>438150</xdr:rowOff>
                  </to>
                </anchor>
              </controlPr>
            </control>
          </mc:Choice>
        </mc:AlternateContent>
        <mc:AlternateContent xmlns:mc="http://schemas.openxmlformats.org/markup-compatibility/2006">
          <mc:Choice Requires="x14">
            <control shapeId="394272" r:id="rId36" name="Check Box 32">
              <controlPr defaultSize="0" autoFill="0" autoLine="0" autoPict="0">
                <anchor moveWithCells="1">
                  <from>
                    <xdr:col>0</xdr:col>
                    <xdr:colOff>66675</xdr:colOff>
                    <xdr:row>39</xdr:row>
                    <xdr:rowOff>209550</xdr:rowOff>
                  </from>
                  <to>
                    <xdr:col>0</xdr:col>
                    <xdr:colOff>304800</xdr:colOff>
                    <xdr:row>39</xdr:row>
                    <xdr:rowOff>438150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E22"/>
  <sheetViews>
    <sheetView workbookViewId="0">
      <selection activeCell="E1" sqref="E1"/>
    </sheetView>
  </sheetViews>
  <sheetFormatPr defaultRowHeight="15"/>
  <sheetData>
    <row r="1" spans="2:5">
      <c r="B1" t="e">
        <f>#REF!</f>
        <v>#REF!</v>
      </c>
      <c r="E1" t="e">
        <f>VLOOKUP(B1,C2:D22,2)</f>
        <v>#REF!</v>
      </c>
    </row>
    <row r="2" spans="2:5">
      <c r="C2">
        <v>65</v>
      </c>
      <c r="D2">
        <v>20</v>
      </c>
    </row>
    <row r="3" spans="2:5">
      <c r="C3">
        <v>66</v>
      </c>
      <c r="D3">
        <v>19</v>
      </c>
    </row>
    <row r="4" spans="2:5">
      <c r="C4">
        <v>67</v>
      </c>
      <c r="D4">
        <v>18</v>
      </c>
    </row>
    <row r="5" spans="2:5">
      <c r="C5">
        <v>68</v>
      </c>
      <c r="D5">
        <v>17</v>
      </c>
    </row>
    <row r="6" spans="2:5">
      <c r="C6" s="12">
        <v>69</v>
      </c>
      <c r="D6" s="12">
        <v>16</v>
      </c>
    </row>
    <row r="7" spans="2:5">
      <c r="C7" s="12">
        <v>70</v>
      </c>
      <c r="D7" s="12">
        <v>15</v>
      </c>
    </row>
    <row r="8" spans="2:5">
      <c r="C8" s="12">
        <v>71</v>
      </c>
      <c r="D8" s="12">
        <v>14</v>
      </c>
    </row>
    <row r="9" spans="2:5">
      <c r="C9" s="12">
        <v>72</v>
      </c>
      <c r="D9" s="12">
        <v>13</v>
      </c>
    </row>
    <row r="10" spans="2:5">
      <c r="C10" s="12">
        <v>73</v>
      </c>
      <c r="D10" s="12">
        <v>12</v>
      </c>
    </row>
    <row r="11" spans="2:5">
      <c r="C11" s="12">
        <v>74</v>
      </c>
      <c r="D11" s="12">
        <v>11</v>
      </c>
    </row>
    <row r="12" spans="2:5">
      <c r="C12" s="12">
        <v>75</v>
      </c>
      <c r="D12" s="12">
        <v>10</v>
      </c>
    </row>
    <row r="13" spans="2:5">
      <c r="C13" s="12">
        <v>76</v>
      </c>
      <c r="D13" s="12">
        <v>9</v>
      </c>
    </row>
    <row r="14" spans="2:5">
      <c r="C14" s="12">
        <v>77</v>
      </c>
      <c r="D14" s="12">
        <v>8</v>
      </c>
    </row>
    <row r="15" spans="2:5">
      <c r="C15" s="12">
        <v>78</v>
      </c>
      <c r="D15" s="12">
        <v>7</v>
      </c>
    </row>
    <row r="16" spans="2:5">
      <c r="C16" s="12">
        <v>79</v>
      </c>
      <c r="D16" s="12">
        <v>6</v>
      </c>
    </row>
    <row r="17" spans="3:4">
      <c r="C17" s="12">
        <v>80</v>
      </c>
      <c r="D17" s="12">
        <v>5</v>
      </c>
    </row>
    <row r="18" spans="3:4">
      <c r="C18" s="12">
        <v>81</v>
      </c>
      <c r="D18" s="12">
        <v>4</v>
      </c>
    </row>
    <row r="19" spans="3:4">
      <c r="C19" s="12">
        <v>82</v>
      </c>
      <c r="D19" s="12">
        <v>3</v>
      </c>
    </row>
    <row r="20" spans="3:4">
      <c r="C20" s="12">
        <v>83</v>
      </c>
      <c r="D20" s="12">
        <v>2</v>
      </c>
    </row>
    <row r="21" spans="3:4">
      <c r="C21" s="12">
        <v>84</v>
      </c>
      <c r="D21" s="12">
        <v>1</v>
      </c>
    </row>
    <row r="22" spans="3:4">
      <c r="C22" s="12">
        <v>85</v>
      </c>
      <c r="D2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K92"/>
  <sheetViews>
    <sheetView showGridLines="0" showRowColHeaders="0" showRuler="0" zoomScaleNormal="100" zoomScaleSheetLayoutView="100" workbookViewId="0">
      <selection activeCell="L31" sqref="L31"/>
    </sheetView>
  </sheetViews>
  <sheetFormatPr defaultColWidth="8.85546875" defaultRowHeight="16.5"/>
  <cols>
    <col min="1" max="1" width="11.140625" style="149" customWidth="1"/>
    <col min="2" max="6" width="9.5703125" style="149" customWidth="1"/>
    <col min="7" max="9" width="10.5703125" style="149" customWidth="1"/>
    <col min="10" max="10" width="9.5703125" style="149" customWidth="1"/>
    <col min="11" max="16384" width="8.85546875" style="149"/>
  </cols>
  <sheetData>
    <row r="1" spans="1:10">
      <c r="B1" s="150"/>
      <c r="C1" s="150"/>
      <c r="D1" s="150"/>
      <c r="E1" s="150"/>
      <c r="F1" s="150"/>
      <c r="G1" s="150"/>
      <c r="H1" s="150"/>
      <c r="I1" s="150"/>
      <c r="J1" s="150"/>
    </row>
    <row r="2" spans="1:10" ht="16.7" customHeight="1">
      <c r="A2" s="837"/>
      <c r="B2" s="838"/>
      <c r="C2" s="839" t="s">
        <v>22</v>
      </c>
      <c r="D2" s="840"/>
      <c r="E2" s="840"/>
      <c r="F2" s="840"/>
      <c r="G2" s="840"/>
      <c r="H2" s="841"/>
      <c r="I2" s="842"/>
      <c r="J2" s="843"/>
    </row>
    <row r="3" spans="1:10" ht="16.7" customHeight="1">
      <c r="A3" s="837"/>
      <c r="B3" s="838"/>
      <c r="C3" s="839" t="s">
        <v>353</v>
      </c>
      <c r="D3" s="840"/>
      <c r="E3" s="840"/>
      <c r="F3" s="840"/>
      <c r="G3" s="840"/>
      <c r="H3" s="841"/>
      <c r="I3" s="842" t="s">
        <v>228</v>
      </c>
      <c r="J3" s="843"/>
    </row>
    <row r="4" spans="1:10" ht="27.95" customHeight="1">
      <c r="A4" s="829" t="s">
        <v>356</v>
      </c>
      <c r="B4" s="830"/>
      <c r="C4" s="480" t="str">
        <f>IF('3 - Project Information'!C17:J17=0,"",'3 - Project Information'!C17:J17)</f>
        <v/>
      </c>
      <c r="D4" s="481"/>
      <c r="E4" s="481"/>
      <c r="F4" s="481"/>
      <c r="G4" s="481"/>
      <c r="H4" s="482"/>
      <c r="I4" s="831"/>
      <c r="J4" s="832"/>
    </row>
    <row r="5" spans="1:10" ht="6.95" customHeight="1">
      <c r="A5" s="483"/>
      <c r="B5" s="484"/>
      <c r="C5" s="485"/>
      <c r="D5" s="485"/>
      <c r="E5" s="485"/>
      <c r="F5" s="485"/>
      <c r="G5" s="485"/>
      <c r="H5" s="485"/>
      <c r="I5" s="466"/>
      <c r="J5" s="466"/>
    </row>
    <row r="6" spans="1:10" ht="36.6" customHeight="1">
      <c r="A6" s="833" t="s">
        <v>335</v>
      </c>
      <c r="B6" s="834"/>
      <c r="C6" s="834"/>
      <c r="D6" s="834"/>
      <c r="E6" s="834"/>
      <c r="F6" s="834"/>
      <c r="G6" s="834"/>
      <c r="H6" s="834"/>
      <c r="I6" s="834"/>
      <c r="J6" s="834"/>
    </row>
    <row r="7" spans="1:10" ht="8.4499999999999993" customHeight="1" thickBot="1">
      <c r="A7" s="467"/>
      <c r="B7" s="304"/>
      <c r="C7" s="283"/>
      <c r="D7" s="283"/>
      <c r="E7" s="283"/>
      <c r="F7" s="283"/>
      <c r="G7" s="283"/>
      <c r="H7" s="283"/>
      <c r="I7" s="468"/>
      <c r="J7" s="468"/>
    </row>
    <row r="8" spans="1:10" ht="27.95" customHeight="1" thickTop="1" thickBot="1">
      <c r="A8" s="486" t="s">
        <v>336</v>
      </c>
      <c r="B8" s="487"/>
      <c r="C8" s="813"/>
      <c r="D8" s="813"/>
      <c r="E8" s="813"/>
      <c r="F8" s="813"/>
      <c r="G8" s="488" t="s">
        <v>34</v>
      </c>
      <c r="H8" s="835"/>
      <c r="I8" s="835"/>
      <c r="J8" s="835"/>
    </row>
    <row r="9" spans="1:10" ht="14.45" customHeight="1" thickBot="1">
      <c r="A9" s="467"/>
      <c r="B9" s="304"/>
      <c r="C9" s="283"/>
      <c r="D9" s="283"/>
      <c r="E9" s="283"/>
      <c r="F9" s="283"/>
      <c r="G9" s="283"/>
      <c r="H9" s="283"/>
      <c r="I9" s="468"/>
      <c r="J9" s="468"/>
    </row>
    <row r="10" spans="1:10" ht="9.9499999999999993" customHeight="1" thickTop="1">
      <c r="A10" s="483"/>
      <c r="B10" s="484"/>
      <c r="C10" s="485"/>
      <c r="D10" s="485"/>
      <c r="E10" s="485"/>
      <c r="F10" s="485"/>
      <c r="G10" s="485"/>
      <c r="H10" s="485"/>
      <c r="I10" s="466"/>
      <c r="J10" s="466"/>
    </row>
    <row r="11" spans="1:10" ht="15.75" customHeight="1">
      <c r="A11" s="836" t="s">
        <v>357</v>
      </c>
      <c r="B11" s="836"/>
      <c r="C11" s="836"/>
      <c r="D11" s="836"/>
      <c r="E11" s="836"/>
      <c r="F11" s="836"/>
      <c r="G11" s="836"/>
      <c r="H11" s="836"/>
      <c r="I11" s="836"/>
      <c r="J11" s="836"/>
    </row>
    <row r="12" spans="1:10" ht="7.5" customHeight="1">
      <c r="A12" s="469"/>
      <c r="B12" s="469"/>
      <c r="C12" s="469"/>
      <c r="D12" s="469"/>
      <c r="E12" s="469"/>
      <c r="F12" s="469"/>
      <c r="G12" s="469"/>
      <c r="H12" s="469"/>
      <c r="I12" s="469"/>
      <c r="J12" s="469"/>
    </row>
    <row r="13" spans="1:10" ht="18.75">
      <c r="A13" s="375" t="s">
        <v>227</v>
      </c>
      <c r="B13" s="376"/>
      <c r="C13" s="376"/>
      <c r="D13" s="376"/>
      <c r="E13" s="376"/>
      <c r="F13" s="376"/>
      <c r="G13" s="376"/>
      <c r="H13" s="376"/>
      <c r="I13" s="376"/>
      <c r="J13" s="376"/>
    </row>
    <row r="14" spans="1:10" ht="18.75">
      <c r="A14" s="489"/>
      <c r="B14" s="490"/>
      <c r="C14" s="490"/>
      <c r="D14" s="490"/>
      <c r="E14" s="490"/>
      <c r="F14" s="490"/>
      <c r="G14" s="490"/>
      <c r="H14" s="490"/>
      <c r="I14" s="490"/>
      <c r="J14" s="490"/>
    </row>
    <row r="15" spans="1:10" ht="17.25">
      <c r="A15" s="334" t="s">
        <v>34</v>
      </c>
      <c r="B15" s="808"/>
      <c r="C15" s="809"/>
      <c r="G15" s="474" t="s">
        <v>358</v>
      </c>
      <c r="H15" s="810"/>
      <c r="I15" s="811"/>
      <c r="J15" s="812"/>
    </row>
    <row r="17" spans="1:10" ht="17.25">
      <c r="A17" s="334" t="s">
        <v>31</v>
      </c>
      <c r="C17" s="814"/>
      <c r="D17" s="815"/>
      <c r="E17" s="815"/>
      <c r="F17" s="815"/>
      <c r="G17" s="815"/>
      <c r="H17" s="815"/>
      <c r="I17" s="815"/>
      <c r="J17" s="816"/>
    </row>
    <row r="18" spans="1:10" ht="17.25">
      <c r="A18" s="334" t="s">
        <v>116</v>
      </c>
      <c r="C18" s="814"/>
      <c r="D18" s="815"/>
      <c r="E18" s="815"/>
      <c r="F18" s="815"/>
      <c r="G18" s="815"/>
      <c r="H18" s="815"/>
      <c r="I18" s="815"/>
      <c r="J18" s="816"/>
    </row>
    <row r="19" spans="1:10" ht="17.25">
      <c r="A19" s="334"/>
      <c r="C19" s="814"/>
      <c r="D19" s="815"/>
      <c r="E19" s="815"/>
      <c r="F19" s="815"/>
      <c r="G19" s="815"/>
      <c r="H19" s="815"/>
      <c r="I19" s="815"/>
      <c r="J19" s="816"/>
    </row>
    <row r="20" spans="1:10" ht="17.25">
      <c r="A20" s="334" t="s">
        <v>27</v>
      </c>
      <c r="B20" s="803"/>
      <c r="C20" s="817"/>
      <c r="D20" s="335" t="s">
        <v>226</v>
      </c>
      <c r="E20" s="433"/>
      <c r="G20" s="474" t="s">
        <v>225</v>
      </c>
      <c r="H20" s="818"/>
      <c r="I20" s="819"/>
      <c r="J20" s="820"/>
    </row>
    <row r="21" spans="1:10" ht="17.25">
      <c r="A21" s="334"/>
      <c r="C21" s="336"/>
      <c r="D21" s="336"/>
    </row>
    <row r="22" spans="1:10" ht="17.25">
      <c r="B22" s="334" t="s">
        <v>224</v>
      </c>
      <c r="C22" s="803"/>
      <c r="D22" s="804"/>
      <c r="F22" s="334"/>
      <c r="G22" s="474" t="s">
        <v>223</v>
      </c>
      <c r="H22" s="821"/>
      <c r="I22" s="822"/>
      <c r="J22" s="823"/>
    </row>
    <row r="23" spans="1:10" ht="17.25">
      <c r="A23" s="334"/>
      <c r="B23" s="151" t="s">
        <v>222</v>
      </c>
      <c r="C23" s="803"/>
      <c r="D23" s="804"/>
      <c r="E23" s="334"/>
      <c r="F23" s="474"/>
      <c r="G23" s="154" t="s">
        <v>221</v>
      </c>
      <c r="H23" s="803"/>
      <c r="I23" s="824"/>
      <c r="J23" s="804"/>
    </row>
    <row r="24" spans="1:10" ht="17.25">
      <c r="A24" s="334"/>
      <c r="C24" s="336"/>
      <c r="D24" s="336"/>
      <c r="E24" s="337" t="s">
        <v>206</v>
      </c>
    </row>
    <row r="25" spans="1:10" ht="17.25">
      <c r="A25" s="825" t="s">
        <v>220</v>
      </c>
      <c r="B25" s="826"/>
      <c r="C25" s="827"/>
      <c r="D25" s="336"/>
    </row>
    <row r="26" spans="1:10">
      <c r="A26" s="338"/>
      <c r="B26" s="339" t="s">
        <v>219</v>
      </c>
      <c r="C26" s="433"/>
      <c r="D26" s="336"/>
    </row>
    <row r="27" spans="1:10">
      <c r="A27" s="338"/>
      <c r="B27" s="339" t="s">
        <v>218</v>
      </c>
      <c r="C27" s="434"/>
      <c r="D27" s="336"/>
    </row>
    <row r="28" spans="1:10">
      <c r="A28" s="435"/>
      <c r="B28" s="436" t="s">
        <v>217</v>
      </c>
      <c r="C28" s="372"/>
      <c r="D28" s="336"/>
    </row>
    <row r="29" spans="1:10" ht="14.45" customHeight="1"/>
    <row r="30" spans="1:10" ht="17.25">
      <c r="A30" s="334" t="s">
        <v>319</v>
      </c>
      <c r="F30" s="828" t="s">
        <v>216</v>
      </c>
      <c r="G30" s="828"/>
      <c r="H30" s="362" t="s">
        <v>215</v>
      </c>
    </row>
    <row r="31" spans="1:10" ht="17.25">
      <c r="A31" s="334"/>
      <c r="F31" s="805" t="s">
        <v>299</v>
      </c>
      <c r="G31" s="805"/>
      <c r="H31" s="437"/>
    </row>
    <row r="32" spans="1:10">
      <c r="F32" s="805" t="s">
        <v>214</v>
      </c>
      <c r="G32" s="805"/>
      <c r="H32" s="437"/>
    </row>
    <row r="33" spans="1:11">
      <c r="F33" s="805" t="s">
        <v>213</v>
      </c>
      <c r="G33" s="805"/>
      <c r="H33" s="437"/>
    </row>
    <row r="34" spans="1:11">
      <c r="F34" s="805" t="s">
        <v>212</v>
      </c>
      <c r="G34" s="805"/>
      <c r="H34" s="437"/>
    </row>
    <row r="35" spans="1:11">
      <c r="F35" s="805" t="s">
        <v>211</v>
      </c>
      <c r="G35" s="805"/>
      <c r="H35" s="437"/>
    </row>
    <row r="36" spans="1:11">
      <c r="F36" s="806" t="s">
        <v>210</v>
      </c>
      <c r="G36" s="806"/>
      <c r="H36" s="340"/>
    </row>
    <row r="37" spans="1:11">
      <c r="F37" s="806" t="s">
        <v>209</v>
      </c>
      <c r="G37" s="806"/>
      <c r="H37" s="340"/>
    </row>
    <row r="38" spans="1:11">
      <c r="F38" s="806" t="s">
        <v>316</v>
      </c>
      <c r="G38" s="806"/>
      <c r="H38" s="340"/>
    </row>
    <row r="39" spans="1:11" ht="17.25">
      <c r="B39" s="341"/>
      <c r="F39" s="807" t="s">
        <v>208</v>
      </c>
      <c r="G39" s="807"/>
      <c r="H39" s="438">
        <f>SUM(H31:H38)</f>
        <v>0</v>
      </c>
    </row>
    <row r="40" spans="1:11" ht="17.25">
      <c r="A40" s="342" t="s">
        <v>300</v>
      </c>
      <c r="B40" s="343"/>
      <c r="F40" s="344"/>
      <c r="G40" s="344"/>
      <c r="H40" s="345"/>
    </row>
    <row r="41" spans="1:11" ht="31.5" customHeight="1">
      <c r="A41" s="346"/>
      <c r="B41" s="347" t="s">
        <v>301</v>
      </c>
      <c r="C41" s="348" t="s">
        <v>302</v>
      </c>
      <c r="D41" s="349" t="s">
        <v>303</v>
      </c>
      <c r="E41" s="350" t="s">
        <v>167</v>
      </c>
      <c r="G41" s="342" t="s">
        <v>312</v>
      </c>
    </row>
    <row r="42" spans="1:11" ht="51.75">
      <c r="A42" s="351" t="s">
        <v>293</v>
      </c>
      <c r="B42" s="352"/>
      <c r="C42" s="353"/>
      <c r="D42" s="354"/>
      <c r="E42" s="355">
        <f>SUM(B42:D42)</f>
        <v>0</v>
      </c>
      <c r="F42" s="356"/>
      <c r="G42" s="357" t="s">
        <v>311</v>
      </c>
      <c r="H42" s="357" t="s">
        <v>310</v>
      </c>
      <c r="I42" s="439"/>
    </row>
    <row r="43" spans="1:11">
      <c r="A43" s="351" t="s">
        <v>304</v>
      </c>
      <c r="B43" s="352"/>
      <c r="C43" s="353"/>
      <c r="D43" s="354"/>
      <c r="E43" s="355">
        <f t="shared" ref="E43:E47" si="0">SUM(B43:D43)</f>
        <v>0</v>
      </c>
      <c r="F43" s="358"/>
      <c r="G43" s="359"/>
      <c r="H43" s="360" t="e">
        <f>G43/E48</f>
        <v>#DIV/0!</v>
      </c>
    </row>
    <row r="44" spans="1:11">
      <c r="A44" s="351" t="s">
        <v>305</v>
      </c>
      <c r="B44" s="352"/>
      <c r="C44" s="353"/>
      <c r="D44" s="354"/>
      <c r="E44" s="355">
        <f t="shared" si="0"/>
        <v>0</v>
      </c>
      <c r="F44" s="358"/>
      <c r="G44" s="345"/>
    </row>
    <row r="45" spans="1:11">
      <c r="A45" s="351" t="s">
        <v>306</v>
      </c>
      <c r="B45" s="352"/>
      <c r="C45" s="353"/>
      <c r="D45" s="322"/>
      <c r="E45" s="355">
        <f t="shared" si="0"/>
        <v>0</v>
      </c>
      <c r="F45" s="440" t="s">
        <v>320</v>
      </c>
      <c r="G45" s="361"/>
    </row>
    <row r="46" spans="1:11">
      <c r="A46" s="362" t="s">
        <v>307</v>
      </c>
      <c r="B46" s="352"/>
      <c r="C46" s="353"/>
      <c r="D46" s="354"/>
      <c r="E46" s="355">
        <f>SUM(B46:D46)</f>
        <v>0</v>
      </c>
      <c r="F46" s="358"/>
      <c r="K46" s="363"/>
    </row>
    <row r="47" spans="1:11">
      <c r="A47" s="362" t="s">
        <v>308</v>
      </c>
      <c r="B47" s="352"/>
      <c r="C47" s="353"/>
      <c r="D47" s="354"/>
      <c r="E47" s="355">
        <f t="shared" si="0"/>
        <v>0</v>
      </c>
      <c r="F47" s="358"/>
      <c r="K47" s="363"/>
    </row>
    <row r="48" spans="1:11">
      <c r="A48" s="338" t="s">
        <v>167</v>
      </c>
      <c r="B48" s="355">
        <f>SUM(B42:B47)</f>
        <v>0</v>
      </c>
      <c r="C48" s="355">
        <f>SUM(C42:C47)</f>
        <v>0</v>
      </c>
      <c r="D48" s="355">
        <f t="shared" ref="D48:E48" si="1">SUM(D42:D47)</f>
        <v>0</v>
      </c>
      <c r="E48" s="355">
        <f t="shared" si="1"/>
        <v>0</v>
      </c>
      <c r="F48" s="358"/>
      <c r="K48" s="363"/>
    </row>
    <row r="49" spans="1:11">
      <c r="A49" s="435" t="s">
        <v>309</v>
      </c>
      <c r="B49" s="441" t="e">
        <f>B48/$E48</f>
        <v>#DIV/0!</v>
      </c>
      <c r="C49" s="441" t="e">
        <f>C48/$E48</f>
        <v>#DIV/0!</v>
      </c>
      <c r="D49" s="441" t="e">
        <f t="shared" ref="D49" si="2">D48/$E48</f>
        <v>#DIV/0!</v>
      </c>
      <c r="E49" s="441" t="e">
        <f>B49+D49</f>
        <v>#DIV/0!</v>
      </c>
      <c r="F49" s="358"/>
      <c r="K49" s="363"/>
    </row>
    <row r="50" spans="1:11" ht="8.4499999999999993" customHeight="1">
      <c r="A50" s="150"/>
      <c r="B50" s="364"/>
      <c r="C50" s="364"/>
      <c r="D50" s="364"/>
      <c r="E50" s="364"/>
      <c r="F50" s="358"/>
      <c r="K50" s="363"/>
    </row>
    <row r="51" spans="1:11">
      <c r="A51" s="150"/>
      <c r="B51" s="364"/>
      <c r="C51" s="364"/>
      <c r="D51" s="361" t="s">
        <v>317</v>
      </c>
      <c r="F51" s="442" t="s">
        <v>325</v>
      </c>
      <c r="G51" s="361"/>
      <c r="H51" s="150"/>
      <c r="K51" s="363"/>
    </row>
    <row r="52" spans="1:11" ht="30.6" customHeight="1">
      <c r="A52" s="150"/>
      <c r="B52" s="364"/>
      <c r="C52" s="364"/>
      <c r="D52" s="357" t="s">
        <v>311</v>
      </c>
      <c r="E52" s="357" t="s">
        <v>310</v>
      </c>
      <c r="F52" s="358"/>
      <c r="G52" s="443"/>
      <c r="H52" s="443"/>
    </row>
    <row r="53" spans="1:11" s="334" customFormat="1" ht="17.25">
      <c r="A53" s="149"/>
      <c r="B53" s="149"/>
      <c r="C53" s="149"/>
      <c r="D53" s="359"/>
      <c r="E53" s="360" t="e">
        <f>D53/B48</f>
        <v>#DIV/0!</v>
      </c>
      <c r="F53" s="149"/>
      <c r="G53" s="365"/>
      <c r="H53" s="366"/>
      <c r="I53" s="149"/>
      <c r="J53" s="149"/>
    </row>
    <row r="54" spans="1:11" s="334" customFormat="1" ht="17.25">
      <c r="A54" s="149"/>
      <c r="B54" s="149"/>
      <c r="C54" s="149"/>
      <c r="D54" s="345"/>
      <c r="E54" s="149"/>
      <c r="F54" s="149"/>
      <c r="G54" s="365"/>
      <c r="H54" s="366"/>
      <c r="I54" s="149"/>
      <c r="J54" s="149"/>
    </row>
    <row r="55" spans="1:11" s="334" customFormat="1" ht="17.25">
      <c r="A55" s="149"/>
      <c r="B55" s="149"/>
      <c r="C55" s="149"/>
      <c r="D55" s="149"/>
      <c r="E55" s="149"/>
      <c r="F55" s="149"/>
      <c r="G55" s="149"/>
      <c r="H55" s="149"/>
      <c r="I55" s="149"/>
      <c r="J55" s="149"/>
    </row>
    <row r="56" spans="1:11" ht="18.75">
      <c r="A56" s="375" t="s">
        <v>207</v>
      </c>
      <c r="B56" s="376"/>
      <c r="C56" s="376"/>
      <c r="D56" s="376"/>
      <c r="E56" s="376"/>
      <c r="F56" s="376"/>
      <c r="G56" s="376"/>
      <c r="H56" s="376"/>
      <c r="I56" s="376"/>
      <c r="J56" s="376"/>
    </row>
    <row r="57" spans="1:11">
      <c r="A57" s="149" t="s">
        <v>25</v>
      </c>
      <c r="B57" s="793"/>
      <c r="C57" s="794"/>
      <c r="D57" s="794"/>
      <c r="E57" s="794"/>
      <c r="F57" s="795"/>
      <c r="G57" s="367" t="s">
        <v>29</v>
      </c>
      <c r="H57" s="796"/>
      <c r="I57" s="797"/>
      <c r="J57" s="798"/>
    </row>
    <row r="58" spans="1:11">
      <c r="A58" s="149" t="s">
        <v>203</v>
      </c>
      <c r="B58" s="793"/>
      <c r="C58" s="794"/>
      <c r="D58" s="794"/>
      <c r="E58" s="794"/>
      <c r="F58" s="795"/>
      <c r="G58" s="367" t="s">
        <v>326</v>
      </c>
      <c r="H58" s="796"/>
      <c r="I58" s="797"/>
      <c r="J58" s="798"/>
    </row>
    <row r="59" spans="1:11">
      <c r="A59" s="149" t="s">
        <v>26</v>
      </c>
      <c r="B59" s="793"/>
      <c r="C59" s="794"/>
      <c r="D59" s="794"/>
      <c r="E59" s="794"/>
      <c r="F59" s="795"/>
      <c r="H59" s="367"/>
      <c r="I59" s="367"/>
      <c r="J59" s="368"/>
    </row>
    <row r="60" spans="1:11" ht="18" customHeight="1">
      <c r="A60" s="149" t="s">
        <v>27</v>
      </c>
      <c r="B60" s="803"/>
      <c r="C60" s="804"/>
      <c r="D60" s="367" t="s">
        <v>28</v>
      </c>
      <c r="E60" s="372"/>
      <c r="F60" s="367" t="s">
        <v>200</v>
      </c>
      <c r="G60" s="799"/>
      <c r="H60" s="800"/>
      <c r="I60" s="369"/>
    </row>
    <row r="61" spans="1:11">
      <c r="A61" s="370" t="s">
        <v>206</v>
      </c>
      <c r="G61" s="367"/>
      <c r="H61" s="790"/>
      <c r="I61" s="790"/>
      <c r="J61" s="790"/>
    </row>
    <row r="62" spans="1:11" ht="15" customHeight="1">
      <c r="H62" s="152"/>
      <c r="I62" s="152"/>
      <c r="J62" s="152"/>
    </row>
    <row r="63" spans="1:11" s="334" customFormat="1" ht="17.25">
      <c r="A63" s="149"/>
      <c r="B63" s="149"/>
      <c r="C63" s="149"/>
      <c r="D63" s="149"/>
      <c r="E63" s="149"/>
      <c r="F63" s="149"/>
      <c r="G63" s="149"/>
      <c r="H63" s="152"/>
      <c r="I63" s="152"/>
      <c r="J63" s="152"/>
    </row>
    <row r="64" spans="1:11" ht="18.75">
      <c r="A64" s="491" t="s">
        <v>205</v>
      </c>
      <c r="B64" s="376"/>
      <c r="C64" s="376"/>
      <c r="D64" s="376"/>
      <c r="E64" s="376"/>
      <c r="F64" s="376"/>
      <c r="G64" s="376"/>
      <c r="H64" s="492"/>
      <c r="I64" s="492"/>
      <c r="J64" s="492"/>
    </row>
    <row r="65" spans="1:10">
      <c r="A65" s="149" t="s">
        <v>25</v>
      </c>
      <c r="B65" s="793"/>
      <c r="C65" s="794"/>
      <c r="D65" s="794"/>
      <c r="E65" s="794"/>
      <c r="F65" s="795"/>
      <c r="G65" s="367" t="s">
        <v>29</v>
      </c>
      <c r="H65" s="796"/>
      <c r="I65" s="797"/>
      <c r="J65" s="798"/>
    </row>
    <row r="66" spans="1:10">
      <c r="A66" s="149" t="s">
        <v>204</v>
      </c>
      <c r="B66" s="793"/>
      <c r="C66" s="794"/>
      <c r="D66" s="794"/>
      <c r="E66" s="794"/>
      <c r="F66" s="795"/>
      <c r="G66" s="367" t="s">
        <v>326</v>
      </c>
      <c r="H66" s="796"/>
      <c r="I66" s="797"/>
      <c r="J66" s="798"/>
    </row>
    <row r="67" spans="1:10">
      <c r="A67" s="149" t="s">
        <v>203</v>
      </c>
      <c r="B67" s="793"/>
      <c r="C67" s="794"/>
      <c r="D67" s="794"/>
      <c r="E67" s="794"/>
      <c r="F67" s="795"/>
    </row>
    <row r="68" spans="1:10">
      <c r="A68" s="149" t="s">
        <v>26</v>
      </c>
      <c r="B68" s="793"/>
      <c r="C68" s="794"/>
      <c r="D68" s="794"/>
      <c r="E68" s="794"/>
      <c r="F68" s="795"/>
      <c r="H68" s="367"/>
      <c r="I68" s="367"/>
      <c r="J68" s="368"/>
    </row>
    <row r="69" spans="1:10">
      <c r="A69" s="149" t="s">
        <v>27</v>
      </c>
      <c r="B69" s="793"/>
      <c r="C69" s="795"/>
      <c r="D69" s="367" t="s">
        <v>28</v>
      </c>
      <c r="E69" s="372"/>
      <c r="F69" s="367" t="s">
        <v>200</v>
      </c>
      <c r="G69" s="799"/>
      <c r="H69" s="800"/>
      <c r="I69" s="369"/>
    </row>
    <row r="70" spans="1:10">
      <c r="G70" s="367"/>
      <c r="H70" s="790"/>
      <c r="I70" s="790"/>
      <c r="J70" s="790"/>
    </row>
    <row r="71" spans="1:10">
      <c r="G71" s="367"/>
      <c r="H71" s="371"/>
      <c r="I71" s="371"/>
      <c r="J71" s="371"/>
    </row>
    <row r="72" spans="1:10" ht="18.75">
      <c r="A72" s="491" t="s">
        <v>313</v>
      </c>
      <c r="B72" s="376"/>
      <c r="C72" s="376"/>
      <c r="D72" s="376"/>
      <c r="E72" s="376"/>
      <c r="F72" s="376"/>
      <c r="G72" s="376"/>
      <c r="H72" s="492"/>
      <c r="I72" s="492"/>
      <c r="J72" s="492"/>
    </row>
    <row r="73" spans="1:10">
      <c r="A73" s="149" t="s">
        <v>25</v>
      </c>
      <c r="B73" s="793"/>
      <c r="C73" s="794"/>
      <c r="D73" s="794"/>
      <c r="E73" s="794"/>
      <c r="F73" s="795"/>
      <c r="G73" s="367" t="s">
        <v>29</v>
      </c>
      <c r="H73" s="796"/>
      <c r="I73" s="797"/>
      <c r="J73" s="798"/>
    </row>
    <row r="74" spans="1:10">
      <c r="A74" s="149" t="s">
        <v>204</v>
      </c>
      <c r="B74" s="793"/>
      <c r="C74" s="794"/>
      <c r="D74" s="794"/>
      <c r="E74" s="794"/>
      <c r="F74" s="795"/>
      <c r="G74" s="367" t="s">
        <v>326</v>
      </c>
      <c r="H74" s="796"/>
      <c r="I74" s="797"/>
      <c r="J74" s="798"/>
    </row>
    <row r="75" spans="1:10">
      <c r="A75" s="149" t="s">
        <v>203</v>
      </c>
      <c r="B75" s="793"/>
      <c r="C75" s="794"/>
      <c r="D75" s="794"/>
      <c r="E75" s="794"/>
      <c r="F75" s="795"/>
    </row>
    <row r="76" spans="1:10">
      <c r="A76" s="149" t="s">
        <v>26</v>
      </c>
      <c r="B76" s="793"/>
      <c r="C76" s="794"/>
      <c r="D76" s="794"/>
      <c r="E76" s="794"/>
      <c r="F76" s="795"/>
      <c r="H76" s="367"/>
      <c r="I76" s="367"/>
      <c r="J76" s="368"/>
    </row>
    <row r="77" spans="1:10">
      <c r="A77" s="149" t="s">
        <v>27</v>
      </c>
      <c r="B77" s="793"/>
      <c r="C77" s="795"/>
      <c r="D77" s="367" t="s">
        <v>28</v>
      </c>
      <c r="E77" s="372"/>
      <c r="F77" s="367" t="s">
        <v>200</v>
      </c>
      <c r="G77" s="799"/>
      <c r="H77" s="800"/>
      <c r="I77" s="369"/>
    </row>
    <row r="78" spans="1:10" ht="15" customHeight="1">
      <c r="E78" s="322"/>
      <c r="G78" s="367"/>
      <c r="H78" s="444"/>
      <c r="I78" s="444"/>
      <c r="J78" s="444"/>
    </row>
    <row r="79" spans="1:10" s="334" customFormat="1" ht="17.25">
      <c r="A79" s="149"/>
      <c r="B79" s="149"/>
      <c r="C79" s="149"/>
      <c r="D79" s="149"/>
      <c r="E79" s="149"/>
      <c r="F79" s="149"/>
      <c r="G79" s="367"/>
      <c r="H79" s="371"/>
      <c r="I79" s="371"/>
      <c r="J79" s="371"/>
    </row>
    <row r="80" spans="1:10" ht="18.75">
      <c r="A80" s="491" t="s">
        <v>202</v>
      </c>
      <c r="B80" s="376"/>
      <c r="C80" s="376"/>
      <c r="D80" s="376"/>
      <c r="E80" s="376"/>
      <c r="F80" s="376"/>
      <c r="G80" s="376"/>
      <c r="H80" s="492"/>
      <c r="I80" s="492"/>
      <c r="J80" s="492"/>
    </row>
    <row r="81" spans="1:10">
      <c r="A81" s="149" t="s">
        <v>201</v>
      </c>
      <c r="B81" s="793"/>
      <c r="C81" s="794"/>
      <c r="D81" s="794"/>
      <c r="E81" s="794"/>
      <c r="F81" s="795"/>
      <c r="H81" s="367" t="s">
        <v>196</v>
      </c>
      <c r="I81" s="367"/>
      <c r="J81" s="445"/>
    </row>
    <row r="82" spans="1:10">
      <c r="A82" s="149" t="s">
        <v>26</v>
      </c>
      <c r="B82" s="793"/>
      <c r="C82" s="794"/>
      <c r="D82" s="794"/>
      <c r="E82" s="794"/>
      <c r="F82" s="795"/>
      <c r="H82" s="367" t="s">
        <v>327</v>
      </c>
      <c r="I82" s="801"/>
      <c r="J82" s="802"/>
    </row>
    <row r="83" spans="1:10" ht="15" customHeight="1">
      <c r="A83" s="149" t="s">
        <v>27</v>
      </c>
      <c r="B83" s="793"/>
      <c r="C83" s="795"/>
      <c r="D83" s="367" t="s">
        <v>28</v>
      </c>
      <c r="E83" s="372"/>
      <c r="F83" s="367" t="s">
        <v>200</v>
      </c>
      <c r="G83" s="799"/>
      <c r="H83" s="800"/>
      <c r="I83" s="369"/>
    </row>
    <row r="84" spans="1:10">
      <c r="H84" s="152"/>
      <c r="I84" s="152"/>
      <c r="J84" s="152"/>
    </row>
    <row r="85" spans="1:10" ht="17.25" thickBot="1">
      <c r="A85" s="356" t="s">
        <v>199</v>
      </c>
    </row>
    <row r="86" spans="1:10" ht="17.25" thickBot="1">
      <c r="D86" s="373" t="s">
        <v>198</v>
      </c>
      <c r="E86" s="374"/>
    </row>
    <row r="89" spans="1:10" ht="25.35" customHeight="1"/>
    <row r="90" spans="1:10" s="251" customFormat="1" ht="29.1" customHeight="1">
      <c r="A90" s="791" t="s">
        <v>197</v>
      </c>
      <c r="B90" s="791"/>
      <c r="C90" s="791"/>
      <c r="D90" s="792" t="s">
        <v>196</v>
      </c>
      <c r="E90" s="792"/>
      <c r="F90" s="792" t="s">
        <v>29</v>
      </c>
      <c r="G90" s="792"/>
      <c r="H90" s="461" t="s">
        <v>195</v>
      </c>
      <c r="I90" s="462" t="s">
        <v>194</v>
      </c>
      <c r="J90" s="462" t="s">
        <v>194</v>
      </c>
    </row>
    <row r="91" spans="1:10" s="251" customFormat="1" ht="29.1" customHeight="1">
      <c r="A91" s="783"/>
      <c r="B91" s="784"/>
      <c r="C91" s="785"/>
      <c r="D91" s="786"/>
      <c r="E91" s="787"/>
      <c r="F91" s="788"/>
      <c r="G91" s="789"/>
      <c r="H91" s="446"/>
      <c r="I91" s="447"/>
      <c r="J91" s="447"/>
    </row>
    <row r="92" spans="1:10" ht="26.1" customHeight="1">
      <c r="A92" s="783"/>
      <c r="B92" s="784"/>
      <c r="C92" s="785"/>
      <c r="D92" s="786"/>
      <c r="E92" s="787"/>
      <c r="F92" s="788"/>
      <c r="G92" s="789"/>
      <c r="H92" s="446"/>
      <c r="I92" s="447"/>
      <c r="J92" s="447"/>
    </row>
  </sheetData>
  <sheetProtection selectLockedCells="1"/>
  <mergeCells count="72">
    <mergeCell ref="A2:B3"/>
    <mergeCell ref="C2:H2"/>
    <mergeCell ref="I2:J2"/>
    <mergeCell ref="C3:H3"/>
    <mergeCell ref="I3:J3"/>
    <mergeCell ref="A4:B4"/>
    <mergeCell ref="I4:J4"/>
    <mergeCell ref="A6:J6"/>
    <mergeCell ref="H8:J8"/>
    <mergeCell ref="A11:J11"/>
    <mergeCell ref="B15:C15"/>
    <mergeCell ref="H15:J15"/>
    <mergeCell ref="C8:F8"/>
    <mergeCell ref="F32:G32"/>
    <mergeCell ref="C17:J17"/>
    <mergeCell ref="C18:J18"/>
    <mergeCell ref="C19:J19"/>
    <mergeCell ref="B20:C20"/>
    <mergeCell ref="H20:J20"/>
    <mergeCell ref="C22:D22"/>
    <mergeCell ref="H22:J22"/>
    <mergeCell ref="C23:D23"/>
    <mergeCell ref="H23:J23"/>
    <mergeCell ref="A25:C25"/>
    <mergeCell ref="F30:G30"/>
    <mergeCell ref="F31:G31"/>
    <mergeCell ref="B59:F59"/>
    <mergeCell ref="F33:G33"/>
    <mergeCell ref="F34:G34"/>
    <mergeCell ref="F35:G35"/>
    <mergeCell ref="F36:G36"/>
    <mergeCell ref="F37:G37"/>
    <mergeCell ref="F38:G38"/>
    <mergeCell ref="F39:G39"/>
    <mergeCell ref="B57:F57"/>
    <mergeCell ref="H57:J57"/>
    <mergeCell ref="B58:F58"/>
    <mergeCell ref="H58:J58"/>
    <mergeCell ref="B73:F73"/>
    <mergeCell ref="H73:J73"/>
    <mergeCell ref="B60:C60"/>
    <mergeCell ref="G60:H60"/>
    <mergeCell ref="H61:J61"/>
    <mergeCell ref="B65:F65"/>
    <mergeCell ref="H65:J65"/>
    <mergeCell ref="B66:F66"/>
    <mergeCell ref="H66:J66"/>
    <mergeCell ref="B67:F67"/>
    <mergeCell ref="B68:F68"/>
    <mergeCell ref="B69:C69"/>
    <mergeCell ref="G69:H69"/>
    <mergeCell ref="H70:J70"/>
    <mergeCell ref="A90:C90"/>
    <mergeCell ref="D90:E90"/>
    <mergeCell ref="F90:G90"/>
    <mergeCell ref="B74:F74"/>
    <mergeCell ref="H74:J74"/>
    <mergeCell ref="B75:F75"/>
    <mergeCell ref="B76:F76"/>
    <mergeCell ref="B77:C77"/>
    <mergeCell ref="G77:H77"/>
    <mergeCell ref="B81:F81"/>
    <mergeCell ref="B82:F82"/>
    <mergeCell ref="I82:J82"/>
    <mergeCell ref="B83:C83"/>
    <mergeCell ref="G83:H83"/>
    <mergeCell ref="A91:C91"/>
    <mergeCell ref="D91:E91"/>
    <mergeCell ref="F91:G91"/>
    <mergeCell ref="A92:C92"/>
    <mergeCell ref="D92:E92"/>
    <mergeCell ref="F92:G92"/>
  </mergeCells>
  <dataValidations count="3">
    <dataValidation type="decimal" operator="greaterThan" allowBlank="1" showInputMessage="1" showErrorMessage="1" error="Data should be represented as follows:_x000a_####.##" sqref="H22:J22">
      <formula1>0</formula1>
    </dataValidation>
    <dataValidation type="decimal" operator="greaterThan" allowBlank="1" showInputMessage="1" showErrorMessage="1" error="Data should be entered as follows:_x000a_##.######" sqref="C23:D23">
      <formula1>0</formula1>
    </dataValidation>
    <dataValidation type="decimal" operator="lessThanOrEqual" allowBlank="1" showInputMessage="1" showErrorMessage="1" error="Data should be negative number as follows:_x000a__x000a_  -###.######" sqref="H23:J23">
      <formula1>0</formula1>
    </dataValidation>
  </dataValidations>
  <printOptions horizontalCentered="1"/>
  <pageMargins left="0.25" right="0.25" top="0.75" bottom="0.75" header="0.3" footer="0.3"/>
  <pageSetup fitToHeight="0" orientation="portrait" r:id="rId1"/>
  <rowBreaks count="1" manualBreakCount="1">
    <brk id="3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73761" r:id="rId4" name="Check Box 1">
              <controlPr defaultSize="0" autoFill="0" autoLine="0" autoPict="0">
                <anchor moveWithCells="1">
                  <from>
                    <xdr:col>0</xdr:col>
                    <xdr:colOff>76200</xdr:colOff>
                    <xdr:row>29</xdr:row>
                    <xdr:rowOff>190500</xdr:rowOff>
                  </from>
                  <to>
                    <xdr:col>1</xdr:col>
                    <xdr:colOff>542925</xdr:colOff>
                    <xdr:row>31</xdr:row>
                    <xdr:rowOff>9525</xdr:rowOff>
                  </to>
                </anchor>
              </controlPr>
            </control>
          </mc:Choice>
        </mc:AlternateContent>
        <mc:AlternateContent xmlns:mc="http://schemas.openxmlformats.org/markup-compatibility/2006">
          <mc:Choice Requires="x14">
            <control shapeId="373762" r:id="rId5" name="Check Box 2">
              <controlPr defaultSize="0" autoFill="0" autoLine="0" autoPict="0">
                <anchor moveWithCells="1">
                  <from>
                    <xdr:col>0</xdr:col>
                    <xdr:colOff>76200</xdr:colOff>
                    <xdr:row>30</xdr:row>
                    <xdr:rowOff>152400</xdr:rowOff>
                  </from>
                  <to>
                    <xdr:col>2</xdr:col>
                    <xdr:colOff>428625</xdr:colOff>
                    <xdr:row>31</xdr:row>
                    <xdr:rowOff>190500</xdr:rowOff>
                  </to>
                </anchor>
              </controlPr>
            </control>
          </mc:Choice>
        </mc:AlternateContent>
        <mc:AlternateContent xmlns:mc="http://schemas.openxmlformats.org/markup-compatibility/2006">
          <mc:Choice Requires="x14">
            <control shapeId="373763" r:id="rId6" name="Check Box 3">
              <controlPr defaultSize="0" autoFill="0" autoLine="0" autoPict="0">
                <anchor moveWithCells="1">
                  <from>
                    <xdr:col>0</xdr:col>
                    <xdr:colOff>76200</xdr:colOff>
                    <xdr:row>33</xdr:row>
                    <xdr:rowOff>114300</xdr:rowOff>
                  </from>
                  <to>
                    <xdr:col>4</xdr:col>
                    <xdr:colOff>161925</xdr:colOff>
                    <xdr:row>34</xdr:row>
                    <xdr:rowOff>180975</xdr:rowOff>
                  </to>
                </anchor>
              </controlPr>
            </control>
          </mc:Choice>
        </mc:AlternateContent>
        <mc:AlternateContent xmlns:mc="http://schemas.openxmlformats.org/markup-compatibility/2006">
          <mc:Choice Requires="x14">
            <control shapeId="373767" r:id="rId7" name="Check Box 7">
              <controlPr defaultSize="0" autoFill="0" autoLine="0" autoPict="0">
                <anchor moveWithCells="1">
                  <from>
                    <xdr:col>0</xdr:col>
                    <xdr:colOff>28575</xdr:colOff>
                    <xdr:row>61</xdr:row>
                    <xdr:rowOff>28575</xdr:rowOff>
                  </from>
                  <to>
                    <xdr:col>1</xdr:col>
                    <xdr:colOff>428625</xdr:colOff>
                    <xdr:row>62</xdr:row>
                    <xdr:rowOff>95250</xdr:rowOff>
                  </to>
                </anchor>
              </controlPr>
            </control>
          </mc:Choice>
        </mc:AlternateContent>
        <mc:AlternateContent xmlns:mc="http://schemas.openxmlformats.org/markup-compatibility/2006">
          <mc:Choice Requires="x14">
            <control shapeId="373768" r:id="rId8" name="Check Box 8">
              <controlPr defaultSize="0" autoFill="0" autoLine="0" autoPict="0">
                <anchor moveWithCells="1">
                  <from>
                    <xdr:col>2</xdr:col>
                    <xdr:colOff>28575</xdr:colOff>
                    <xdr:row>61</xdr:row>
                    <xdr:rowOff>28575</xdr:rowOff>
                  </from>
                  <to>
                    <xdr:col>3</xdr:col>
                    <xdr:colOff>304800</xdr:colOff>
                    <xdr:row>62</xdr:row>
                    <xdr:rowOff>95250</xdr:rowOff>
                  </to>
                </anchor>
              </controlPr>
            </control>
          </mc:Choice>
        </mc:AlternateContent>
        <mc:AlternateContent xmlns:mc="http://schemas.openxmlformats.org/markup-compatibility/2006">
          <mc:Choice Requires="x14">
            <control shapeId="373769" r:id="rId9" name="Check Box 9">
              <controlPr defaultSize="0" autoFill="0" autoLine="0" autoPict="0">
                <anchor moveWithCells="1">
                  <from>
                    <xdr:col>4</xdr:col>
                    <xdr:colOff>28575</xdr:colOff>
                    <xdr:row>61</xdr:row>
                    <xdr:rowOff>28575</xdr:rowOff>
                  </from>
                  <to>
                    <xdr:col>5</xdr:col>
                    <xdr:colOff>161925</xdr:colOff>
                    <xdr:row>62</xdr:row>
                    <xdr:rowOff>95250</xdr:rowOff>
                  </to>
                </anchor>
              </controlPr>
            </control>
          </mc:Choice>
        </mc:AlternateContent>
        <mc:AlternateContent xmlns:mc="http://schemas.openxmlformats.org/markup-compatibility/2006">
          <mc:Choice Requires="x14">
            <control shapeId="373770" r:id="rId10" name="Check Box 10">
              <controlPr defaultSize="0" autoFill="0" autoLine="0" autoPict="0">
                <anchor moveWithCells="1">
                  <from>
                    <xdr:col>5</xdr:col>
                    <xdr:colOff>600075</xdr:colOff>
                    <xdr:row>61</xdr:row>
                    <xdr:rowOff>28575</xdr:rowOff>
                  </from>
                  <to>
                    <xdr:col>7</xdr:col>
                    <xdr:colOff>542925</xdr:colOff>
                    <xdr:row>62</xdr:row>
                    <xdr:rowOff>95250</xdr:rowOff>
                  </to>
                </anchor>
              </controlPr>
            </control>
          </mc:Choice>
        </mc:AlternateContent>
        <mc:AlternateContent xmlns:mc="http://schemas.openxmlformats.org/markup-compatibility/2006">
          <mc:Choice Requires="x14">
            <control shapeId="373771" r:id="rId11" name="Check Box 11">
              <controlPr defaultSize="0" autoFill="0" autoLine="0" autoPict="0">
                <anchor moveWithCells="1">
                  <from>
                    <xdr:col>1</xdr:col>
                    <xdr:colOff>581025</xdr:colOff>
                    <xdr:row>84</xdr:row>
                    <xdr:rowOff>9525</xdr:rowOff>
                  </from>
                  <to>
                    <xdr:col>3</xdr:col>
                    <xdr:colOff>228600</xdr:colOff>
                    <xdr:row>85</xdr:row>
                    <xdr:rowOff>9525</xdr:rowOff>
                  </to>
                </anchor>
              </controlPr>
            </control>
          </mc:Choice>
        </mc:AlternateContent>
        <mc:AlternateContent xmlns:mc="http://schemas.openxmlformats.org/markup-compatibility/2006">
          <mc:Choice Requires="x14">
            <control shapeId="373772" r:id="rId12" name="Check Box 12">
              <controlPr defaultSize="0" autoFill="0" autoLine="0" autoPict="0">
                <anchor moveWithCells="1">
                  <from>
                    <xdr:col>3</xdr:col>
                    <xdr:colOff>266700</xdr:colOff>
                    <xdr:row>84</xdr:row>
                    <xdr:rowOff>0</xdr:rowOff>
                  </from>
                  <to>
                    <xdr:col>4</xdr:col>
                    <xdr:colOff>495300</xdr:colOff>
                    <xdr:row>85</xdr:row>
                    <xdr:rowOff>9525</xdr:rowOff>
                  </to>
                </anchor>
              </controlPr>
            </control>
          </mc:Choice>
        </mc:AlternateContent>
        <mc:AlternateContent xmlns:mc="http://schemas.openxmlformats.org/markup-compatibility/2006">
          <mc:Choice Requires="x14">
            <control shapeId="373773" r:id="rId13" name="Check Box 13">
              <controlPr defaultSize="0" autoFill="0" autoLine="0" autoPict="0">
                <anchor moveWithCells="1">
                  <from>
                    <xdr:col>1</xdr:col>
                    <xdr:colOff>581025</xdr:colOff>
                    <xdr:row>85</xdr:row>
                    <xdr:rowOff>190500</xdr:rowOff>
                  </from>
                  <to>
                    <xdr:col>4</xdr:col>
                    <xdr:colOff>457200</xdr:colOff>
                    <xdr:row>87</xdr:row>
                    <xdr:rowOff>0</xdr:rowOff>
                  </to>
                </anchor>
              </controlPr>
            </control>
          </mc:Choice>
        </mc:AlternateContent>
        <mc:AlternateContent xmlns:mc="http://schemas.openxmlformats.org/markup-compatibility/2006">
          <mc:Choice Requires="x14">
            <control shapeId="373774" r:id="rId14" name="Check Box 14">
              <controlPr defaultSize="0" autoFill="0" autoLine="0" autoPict="0">
                <anchor moveWithCells="1">
                  <from>
                    <xdr:col>1</xdr:col>
                    <xdr:colOff>581025</xdr:colOff>
                    <xdr:row>86</xdr:row>
                    <xdr:rowOff>190500</xdr:rowOff>
                  </from>
                  <to>
                    <xdr:col>4</xdr:col>
                    <xdr:colOff>38100</xdr:colOff>
                    <xdr:row>88</xdr:row>
                    <xdr:rowOff>0</xdr:rowOff>
                  </to>
                </anchor>
              </controlPr>
            </control>
          </mc:Choice>
        </mc:AlternateContent>
        <mc:AlternateContent xmlns:mc="http://schemas.openxmlformats.org/markup-compatibility/2006">
          <mc:Choice Requires="x14">
            <control shapeId="373775" r:id="rId15" name="Check Box 15">
              <controlPr defaultSize="0" autoFill="0" autoLine="0" autoPict="0">
                <anchor moveWithCells="1">
                  <from>
                    <xdr:col>9</xdr:col>
                    <xdr:colOff>0</xdr:colOff>
                    <xdr:row>90</xdr:row>
                    <xdr:rowOff>85725</xdr:rowOff>
                  </from>
                  <to>
                    <xdr:col>9</xdr:col>
                    <xdr:colOff>609600</xdr:colOff>
                    <xdr:row>91</xdr:row>
                    <xdr:rowOff>0</xdr:rowOff>
                  </to>
                </anchor>
              </controlPr>
            </control>
          </mc:Choice>
        </mc:AlternateContent>
        <mc:AlternateContent xmlns:mc="http://schemas.openxmlformats.org/markup-compatibility/2006">
          <mc:Choice Requires="x14">
            <control shapeId="373776" r:id="rId16" name="Check Box 16">
              <controlPr defaultSize="0" autoFill="0" autoLine="0" autoPict="0">
                <anchor moveWithCells="1">
                  <from>
                    <xdr:col>9</xdr:col>
                    <xdr:colOff>0</xdr:colOff>
                    <xdr:row>91</xdr:row>
                    <xdr:rowOff>85725</xdr:rowOff>
                  </from>
                  <to>
                    <xdr:col>9</xdr:col>
                    <xdr:colOff>609600</xdr:colOff>
                    <xdr:row>92</xdr:row>
                    <xdr:rowOff>0</xdr:rowOff>
                  </to>
                </anchor>
              </controlPr>
            </control>
          </mc:Choice>
        </mc:AlternateContent>
        <mc:AlternateContent xmlns:mc="http://schemas.openxmlformats.org/markup-compatibility/2006">
          <mc:Choice Requires="x14">
            <control shapeId="373777" r:id="rId17" name="Check Box 17">
              <controlPr defaultSize="0" autoFill="0" autoLine="0" autoPict="0">
                <anchor moveWithCells="1">
                  <from>
                    <xdr:col>8</xdr:col>
                    <xdr:colOff>66675</xdr:colOff>
                    <xdr:row>90</xdr:row>
                    <xdr:rowOff>85725</xdr:rowOff>
                  </from>
                  <to>
                    <xdr:col>8</xdr:col>
                    <xdr:colOff>647700</xdr:colOff>
                    <xdr:row>91</xdr:row>
                    <xdr:rowOff>0</xdr:rowOff>
                  </to>
                </anchor>
              </controlPr>
            </control>
          </mc:Choice>
        </mc:AlternateContent>
        <mc:AlternateContent xmlns:mc="http://schemas.openxmlformats.org/markup-compatibility/2006">
          <mc:Choice Requires="x14">
            <control shapeId="373778" r:id="rId18" name="Check Box 18">
              <controlPr defaultSize="0" autoFill="0" autoLine="0" autoPict="0">
                <anchor moveWithCells="1">
                  <from>
                    <xdr:col>8</xdr:col>
                    <xdr:colOff>66675</xdr:colOff>
                    <xdr:row>91</xdr:row>
                    <xdr:rowOff>85725</xdr:rowOff>
                  </from>
                  <to>
                    <xdr:col>8</xdr:col>
                    <xdr:colOff>657225</xdr:colOff>
                    <xdr:row>92</xdr:row>
                    <xdr:rowOff>0</xdr:rowOff>
                  </to>
                </anchor>
              </controlPr>
            </control>
          </mc:Choice>
        </mc:AlternateContent>
        <mc:AlternateContent xmlns:mc="http://schemas.openxmlformats.org/markup-compatibility/2006">
          <mc:Choice Requires="x14">
            <control shapeId="373779" r:id="rId19" name="Check Box 19">
              <controlPr defaultSize="0" autoFill="0" autoLine="0" autoPict="0">
                <anchor moveWithCells="1">
                  <from>
                    <xdr:col>4</xdr:col>
                    <xdr:colOff>9525</xdr:colOff>
                    <xdr:row>24</xdr:row>
                    <xdr:rowOff>9525</xdr:rowOff>
                  </from>
                  <to>
                    <xdr:col>5</xdr:col>
                    <xdr:colOff>609600</xdr:colOff>
                    <xdr:row>25</xdr:row>
                    <xdr:rowOff>28575</xdr:rowOff>
                  </to>
                </anchor>
              </controlPr>
            </control>
          </mc:Choice>
        </mc:AlternateContent>
        <mc:AlternateContent xmlns:mc="http://schemas.openxmlformats.org/markup-compatibility/2006">
          <mc:Choice Requires="x14">
            <control shapeId="373780" r:id="rId20" name="Check Box 20">
              <controlPr defaultSize="0" autoFill="0" autoLine="0" autoPict="0">
                <anchor moveWithCells="1">
                  <from>
                    <xdr:col>4</xdr:col>
                    <xdr:colOff>9525</xdr:colOff>
                    <xdr:row>25</xdr:row>
                    <xdr:rowOff>0</xdr:rowOff>
                  </from>
                  <to>
                    <xdr:col>6</xdr:col>
                    <xdr:colOff>76200</xdr:colOff>
                    <xdr:row>26</xdr:row>
                    <xdr:rowOff>28575</xdr:rowOff>
                  </to>
                </anchor>
              </controlPr>
            </control>
          </mc:Choice>
        </mc:AlternateContent>
        <mc:AlternateContent xmlns:mc="http://schemas.openxmlformats.org/markup-compatibility/2006">
          <mc:Choice Requires="x14">
            <control shapeId="373781" r:id="rId21" name="Check Box 21">
              <controlPr defaultSize="0" autoFill="0" autoLine="0" autoPict="0">
                <anchor moveWithCells="1">
                  <from>
                    <xdr:col>4</xdr:col>
                    <xdr:colOff>9525</xdr:colOff>
                    <xdr:row>25</xdr:row>
                    <xdr:rowOff>190500</xdr:rowOff>
                  </from>
                  <to>
                    <xdr:col>5</xdr:col>
                    <xdr:colOff>600075</xdr:colOff>
                    <xdr:row>27</xdr:row>
                    <xdr:rowOff>0</xdr:rowOff>
                  </to>
                </anchor>
              </controlPr>
            </control>
          </mc:Choice>
        </mc:AlternateContent>
        <mc:AlternateContent xmlns:mc="http://schemas.openxmlformats.org/markup-compatibility/2006">
          <mc:Choice Requires="x14">
            <control shapeId="373783" r:id="rId22" name="Check Box 23">
              <controlPr defaultSize="0" autoFill="0" autoLine="0" autoPict="0">
                <anchor moveWithCells="1">
                  <from>
                    <xdr:col>0</xdr:col>
                    <xdr:colOff>76200</xdr:colOff>
                    <xdr:row>31</xdr:row>
                    <xdr:rowOff>142875</xdr:rowOff>
                  </from>
                  <to>
                    <xdr:col>2</xdr:col>
                    <xdr:colOff>200025</xdr:colOff>
                    <xdr:row>32</xdr:row>
                    <xdr:rowOff>180975</xdr:rowOff>
                  </to>
                </anchor>
              </controlPr>
            </control>
          </mc:Choice>
        </mc:AlternateContent>
        <mc:AlternateContent xmlns:mc="http://schemas.openxmlformats.org/markup-compatibility/2006">
          <mc:Choice Requires="x14">
            <control shapeId="373784" r:id="rId23" name="Check Box 24">
              <controlPr defaultSize="0" autoFill="0" autoLine="0" autoPict="0">
                <anchor moveWithCells="1">
                  <from>
                    <xdr:col>0</xdr:col>
                    <xdr:colOff>76200</xdr:colOff>
                    <xdr:row>32</xdr:row>
                    <xdr:rowOff>123825</xdr:rowOff>
                  </from>
                  <to>
                    <xdr:col>3</xdr:col>
                    <xdr:colOff>9525</xdr:colOff>
                    <xdr:row>33</xdr:row>
                    <xdr:rowOff>161925</xdr:rowOff>
                  </to>
                </anchor>
              </controlPr>
            </control>
          </mc:Choice>
        </mc:AlternateContent>
        <mc:AlternateContent xmlns:mc="http://schemas.openxmlformats.org/markup-compatibility/2006">
          <mc:Choice Requires="x14">
            <control shapeId="373786" r:id="rId24" name="Check Box 26">
              <controlPr defaultSize="0" autoFill="0" autoLine="0" autoPict="0">
                <anchor moveWithCells="1">
                  <from>
                    <xdr:col>3</xdr:col>
                    <xdr:colOff>9525</xdr:colOff>
                    <xdr:row>55</xdr:row>
                    <xdr:rowOff>0</xdr:rowOff>
                  </from>
                  <to>
                    <xdr:col>4</xdr:col>
                    <xdr:colOff>28575</xdr:colOff>
                    <xdr:row>56</xdr:row>
                    <xdr:rowOff>28575</xdr:rowOff>
                  </to>
                </anchor>
              </controlPr>
            </control>
          </mc:Choice>
        </mc:AlternateContent>
        <mc:AlternateContent xmlns:mc="http://schemas.openxmlformats.org/markup-compatibility/2006">
          <mc:Choice Requires="x14">
            <control shapeId="373787" r:id="rId25" name="Check Box 27">
              <controlPr defaultSize="0" autoFill="0" autoLine="0" autoPict="0">
                <anchor moveWithCells="1">
                  <from>
                    <xdr:col>4</xdr:col>
                    <xdr:colOff>219075</xdr:colOff>
                    <xdr:row>55</xdr:row>
                    <xdr:rowOff>0</xdr:rowOff>
                  </from>
                  <to>
                    <xdr:col>5</xdr:col>
                    <xdr:colOff>152400</xdr:colOff>
                    <xdr:row>56</xdr:row>
                    <xdr:rowOff>28575</xdr:rowOff>
                  </to>
                </anchor>
              </controlPr>
            </control>
          </mc:Choice>
        </mc:AlternateContent>
        <mc:AlternateContent xmlns:mc="http://schemas.openxmlformats.org/markup-compatibility/2006">
          <mc:Choice Requires="x14">
            <control shapeId="373788" r:id="rId26" name="Check Box 28">
              <controlPr defaultSize="0" autoFill="0" autoLine="0" autoPict="0">
                <anchor moveWithCells="1">
                  <from>
                    <xdr:col>5</xdr:col>
                    <xdr:colOff>276225</xdr:colOff>
                    <xdr:row>55</xdr:row>
                    <xdr:rowOff>0</xdr:rowOff>
                  </from>
                  <to>
                    <xdr:col>6</xdr:col>
                    <xdr:colOff>180975</xdr:colOff>
                    <xdr:row>56</xdr:row>
                    <xdr:rowOff>28575</xdr:rowOff>
                  </to>
                </anchor>
              </controlPr>
            </control>
          </mc:Choice>
        </mc:AlternateContent>
        <mc:AlternateContent xmlns:mc="http://schemas.openxmlformats.org/markup-compatibility/2006">
          <mc:Choice Requires="x14">
            <control shapeId="373789" r:id="rId27" name="Check Box 29">
              <controlPr defaultSize="0" autoFill="0" autoLine="0" autoPict="0">
                <anchor moveWithCells="1">
                  <from>
                    <xdr:col>0</xdr:col>
                    <xdr:colOff>76200</xdr:colOff>
                    <xdr:row>34</xdr:row>
                    <xdr:rowOff>142875</xdr:rowOff>
                  </from>
                  <to>
                    <xdr:col>3</xdr:col>
                    <xdr:colOff>123825</xdr:colOff>
                    <xdr:row>35</xdr:row>
                    <xdr:rowOff>161925</xdr:rowOff>
                  </to>
                </anchor>
              </controlPr>
            </control>
          </mc:Choice>
        </mc:AlternateContent>
        <mc:AlternateContent xmlns:mc="http://schemas.openxmlformats.org/markup-compatibility/2006">
          <mc:Choice Requires="x14">
            <control shapeId="373790" r:id="rId28" name="Check Box 30">
              <controlPr defaultSize="0" autoFill="0" autoLine="0" autoPict="0">
                <anchor moveWithCells="1">
                  <from>
                    <xdr:col>0</xdr:col>
                    <xdr:colOff>76200</xdr:colOff>
                    <xdr:row>35</xdr:row>
                    <xdr:rowOff>114300</xdr:rowOff>
                  </from>
                  <to>
                    <xdr:col>3</xdr:col>
                    <xdr:colOff>123825</xdr:colOff>
                    <xdr:row>36</xdr:row>
                    <xdr:rowOff>142875</xdr:rowOff>
                  </to>
                </anchor>
              </controlPr>
            </control>
          </mc:Choice>
        </mc:AlternateContent>
        <mc:AlternateContent xmlns:mc="http://schemas.openxmlformats.org/markup-compatibility/2006">
          <mc:Choice Requires="x14">
            <control shapeId="373791" r:id="rId29" name="Check Box 31">
              <controlPr defaultSize="0" autoFill="0" autoLine="0" autoPict="0">
                <anchor moveWithCells="1">
                  <from>
                    <xdr:col>0</xdr:col>
                    <xdr:colOff>76200</xdr:colOff>
                    <xdr:row>36</xdr:row>
                    <xdr:rowOff>104775</xdr:rowOff>
                  </from>
                  <to>
                    <xdr:col>3</xdr:col>
                    <xdr:colOff>123825</xdr:colOff>
                    <xdr:row>37</xdr:row>
                    <xdr:rowOff>123825</xdr:rowOff>
                  </to>
                </anchor>
              </controlPr>
            </control>
          </mc:Choice>
        </mc:AlternateContent>
        <mc:AlternateContent xmlns:mc="http://schemas.openxmlformats.org/markup-compatibility/2006">
          <mc:Choice Requires="x14">
            <control shapeId="373794" r:id="rId30" name="Check Box 34">
              <controlPr defaultSize="0" autoFill="0" autoLine="0" autoPict="0">
                <anchor moveWithCells="1">
                  <from>
                    <xdr:col>5</xdr:col>
                    <xdr:colOff>619125</xdr:colOff>
                    <xdr:row>45</xdr:row>
                    <xdr:rowOff>28575</xdr:rowOff>
                  </from>
                  <to>
                    <xdr:col>8</xdr:col>
                    <xdr:colOff>647700</xdr:colOff>
                    <xdr:row>46</xdr:row>
                    <xdr:rowOff>47625</xdr:rowOff>
                  </to>
                </anchor>
              </controlPr>
            </control>
          </mc:Choice>
        </mc:AlternateContent>
        <mc:AlternateContent xmlns:mc="http://schemas.openxmlformats.org/markup-compatibility/2006">
          <mc:Choice Requires="x14">
            <control shapeId="373795" r:id="rId31" name="Check Box 35">
              <controlPr defaultSize="0" autoFill="0" autoLine="0" autoPict="0">
                <anchor moveWithCells="1">
                  <from>
                    <xdr:col>5</xdr:col>
                    <xdr:colOff>619125</xdr:colOff>
                    <xdr:row>46</xdr:row>
                    <xdr:rowOff>9525</xdr:rowOff>
                  </from>
                  <to>
                    <xdr:col>8</xdr:col>
                    <xdr:colOff>647700</xdr:colOff>
                    <xdr:row>47</xdr:row>
                    <xdr:rowOff>38100</xdr:rowOff>
                  </to>
                </anchor>
              </controlPr>
            </control>
          </mc:Choice>
        </mc:AlternateContent>
        <mc:AlternateContent xmlns:mc="http://schemas.openxmlformats.org/markup-compatibility/2006">
          <mc:Choice Requires="x14">
            <control shapeId="373796" r:id="rId32" name="Check Box 36">
              <controlPr defaultSize="0" autoFill="0" autoLine="0" autoPict="0">
                <anchor moveWithCells="1">
                  <from>
                    <xdr:col>5</xdr:col>
                    <xdr:colOff>619125</xdr:colOff>
                    <xdr:row>46</xdr:row>
                    <xdr:rowOff>190500</xdr:rowOff>
                  </from>
                  <to>
                    <xdr:col>8</xdr:col>
                    <xdr:colOff>647700</xdr:colOff>
                    <xdr:row>48</xdr:row>
                    <xdr:rowOff>28575</xdr:rowOff>
                  </to>
                </anchor>
              </controlPr>
            </control>
          </mc:Choice>
        </mc:AlternateContent>
        <mc:AlternateContent xmlns:mc="http://schemas.openxmlformats.org/markup-compatibility/2006">
          <mc:Choice Requires="x14">
            <control shapeId="373797" r:id="rId33" name="Check Box 37">
              <controlPr defaultSize="0" autoFill="0" autoLine="0" autoPict="0">
                <anchor moveWithCells="1">
                  <from>
                    <xdr:col>5</xdr:col>
                    <xdr:colOff>619125</xdr:colOff>
                    <xdr:row>47</xdr:row>
                    <xdr:rowOff>180975</xdr:rowOff>
                  </from>
                  <to>
                    <xdr:col>8</xdr:col>
                    <xdr:colOff>647700</xdr:colOff>
                    <xdr:row>49</xdr:row>
                    <xdr:rowOff>9525</xdr:rowOff>
                  </to>
                </anchor>
              </controlPr>
            </control>
          </mc:Choice>
        </mc:AlternateContent>
        <mc:AlternateContent xmlns:mc="http://schemas.openxmlformats.org/markup-compatibility/2006">
          <mc:Choice Requires="x14">
            <control shapeId="373798" r:id="rId34" name="Check Box 38">
              <controlPr defaultSize="0" autoFill="0" autoLine="0" autoPict="0">
                <anchor moveWithCells="1">
                  <from>
                    <xdr:col>6</xdr:col>
                    <xdr:colOff>542925</xdr:colOff>
                    <xdr:row>51</xdr:row>
                    <xdr:rowOff>66675</xdr:rowOff>
                  </from>
                  <to>
                    <xdr:col>9</xdr:col>
                    <xdr:colOff>504825</xdr:colOff>
                    <xdr:row>51</xdr:row>
                    <xdr:rowOff>276225</xdr:rowOff>
                  </to>
                </anchor>
              </controlPr>
            </control>
          </mc:Choice>
        </mc:AlternateContent>
        <mc:AlternateContent xmlns:mc="http://schemas.openxmlformats.org/markup-compatibility/2006">
          <mc:Choice Requires="x14">
            <control shapeId="373799" r:id="rId35" name="Check Box 39">
              <controlPr defaultSize="0" autoFill="0" autoLine="0" autoPict="0">
                <anchor moveWithCells="1">
                  <from>
                    <xdr:col>6</xdr:col>
                    <xdr:colOff>542925</xdr:colOff>
                    <xdr:row>51</xdr:row>
                    <xdr:rowOff>219075</xdr:rowOff>
                  </from>
                  <to>
                    <xdr:col>9</xdr:col>
                    <xdr:colOff>504825</xdr:colOff>
                    <xdr:row>52</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Q70"/>
  <sheetViews>
    <sheetView showGridLines="0" showRowColHeaders="0" zoomScaleNormal="100" workbookViewId="0">
      <selection activeCell="A2" sqref="A2:B3"/>
    </sheetView>
  </sheetViews>
  <sheetFormatPr defaultColWidth="8.85546875" defaultRowHeight="16.5"/>
  <cols>
    <col min="1" max="16384" width="8.85546875" style="149"/>
  </cols>
  <sheetData>
    <row r="1" spans="1:12">
      <c r="C1" s="383"/>
      <c r="D1" s="150"/>
      <c r="E1" s="150"/>
      <c r="F1" s="150"/>
      <c r="G1" s="150"/>
      <c r="H1" s="150"/>
      <c r="I1" s="150"/>
      <c r="J1" s="385"/>
      <c r="K1" s="383"/>
      <c r="L1" s="150"/>
    </row>
    <row r="2" spans="1:12" ht="16.7" customHeight="1">
      <c r="A2" s="837"/>
      <c r="B2" s="838"/>
      <c r="C2" s="839" t="s">
        <v>22</v>
      </c>
      <c r="D2" s="840"/>
      <c r="E2" s="840"/>
      <c r="F2" s="840"/>
      <c r="G2" s="840"/>
      <c r="H2" s="840"/>
      <c r="I2" s="840"/>
      <c r="J2" s="841"/>
      <c r="K2" s="842" t="s">
        <v>294</v>
      </c>
      <c r="L2" s="843"/>
    </row>
    <row r="3" spans="1:12" ht="16.7" customHeight="1">
      <c r="A3" s="837"/>
      <c r="B3" s="838"/>
      <c r="C3" s="839" t="s">
        <v>353</v>
      </c>
      <c r="D3" s="840"/>
      <c r="E3" s="840"/>
      <c r="F3" s="840"/>
      <c r="G3" s="840"/>
      <c r="H3" s="840"/>
      <c r="I3" s="840"/>
      <c r="J3" s="841"/>
      <c r="K3" s="890"/>
      <c r="L3" s="891"/>
    </row>
    <row r="4" spans="1:12" ht="16.7" customHeight="1">
      <c r="A4" s="829" t="s">
        <v>356</v>
      </c>
      <c r="B4" s="830"/>
      <c r="C4" s="887" t="str">
        <f>IF('[7]3- Project Information'!C18:J18=0,"",'[7]3- Project Information'!C18:J18)</f>
        <v/>
      </c>
      <c r="D4" s="888"/>
      <c r="E4" s="888"/>
      <c r="F4" s="888"/>
      <c r="G4" s="888"/>
      <c r="H4" s="888"/>
      <c r="I4" s="888"/>
      <c r="J4" s="889"/>
      <c r="K4" s="831"/>
      <c r="L4" s="832"/>
    </row>
    <row r="5" spans="1:12" ht="7.5" customHeight="1">
      <c r="A5" s="483"/>
      <c r="B5" s="484"/>
      <c r="C5" s="493"/>
      <c r="D5" s="493"/>
      <c r="E5" s="493"/>
      <c r="F5" s="493"/>
      <c r="G5" s="493"/>
      <c r="H5" s="493"/>
      <c r="I5" s="493"/>
      <c r="J5" s="493"/>
      <c r="K5" s="466"/>
      <c r="L5" s="466"/>
    </row>
    <row r="6" spans="1:12" ht="36.6" customHeight="1">
      <c r="A6" s="879" t="s">
        <v>337</v>
      </c>
      <c r="B6" s="880"/>
      <c r="C6" s="880"/>
      <c r="D6" s="880"/>
      <c r="E6" s="880"/>
      <c r="F6" s="880"/>
      <c r="G6" s="880"/>
      <c r="H6" s="880"/>
      <c r="I6" s="880"/>
      <c r="J6" s="880"/>
      <c r="K6" s="880"/>
      <c r="L6" s="880"/>
    </row>
    <row r="7" spans="1:12" s="498" customFormat="1" ht="8.1" customHeight="1" thickBot="1">
      <c r="A7" s="494"/>
      <c r="B7" s="495"/>
      <c r="C7" s="496"/>
      <c r="D7" s="496"/>
      <c r="E7" s="496"/>
      <c r="F7" s="496"/>
      <c r="G7" s="496"/>
      <c r="H7" s="496"/>
      <c r="I7" s="496"/>
      <c r="J7" s="496"/>
      <c r="K7" s="497"/>
      <c r="L7" s="497"/>
    </row>
    <row r="8" spans="1:12" s="498" customFormat="1" ht="8.1" customHeight="1" thickTop="1">
      <c r="A8" s="499"/>
      <c r="B8" s="500"/>
      <c r="C8" s="501"/>
      <c r="D8" s="501"/>
      <c r="E8" s="501"/>
      <c r="F8" s="501"/>
      <c r="G8" s="501"/>
      <c r="H8" s="501"/>
      <c r="I8" s="501"/>
      <c r="J8" s="501"/>
      <c r="K8" s="502"/>
      <c r="L8" s="502"/>
    </row>
    <row r="9" spans="1:12" s="498" customFormat="1" ht="18.600000000000001" customHeight="1">
      <c r="A9" s="499"/>
      <c r="B9" s="881" t="s">
        <v>338</v>
      </c>
      <c r="C9" s="881"/>
      <c r="D9" s="881"/>
      <c r="E9" s="882"/>
      <c r="F9" s="882"/>
      <c r="G9" s="882"/>
      <c r="H9" s="882"/>
      <c r="I9" s="503" t="s">
        <v>34</v>
      </c>
      <c r="J9" s="883"/>
      <c r="K9" s="883"/>
      <c r="L9" s="883"/>
    </row>
    <row r="10" spans="1:12" s="498" customFormat="1" ht="8.1" customHeight="1" thickBot="1">
      <c r="A10" s="494"/>
      <c r="B10" s="504"/>
      <c r="C10" s="504"/>
      <c r="D10" s="504"/>
      <c r="E10" s="496"/>
      <c r="F10" s="496"/>
      <c r="G10" s="496"/>
      <c r="H10" s="496"/>
      <c r="I10" s="505"/>
      <c r="J10" s="506"/>
      <c r="K10" s="506"/>
      <c r="L10" s="506"/>
    </row>
    <row r="11" spans="1:12" ht="7.5" customHeight="1" thickTop="1">
      <c r="A11" s="469"/>
      <c r="B11" s="151"/>
      <c r="C11" s="476"/>
      <c r="D11" s="476"/>
      <c r="E11" s="476"/>
      <c r="F11" s="476"/>
      <c r="G11" s="476"/>
      <c r="H11" s="476"/>
      <c r="I11" s="476"/>
      <c r="J11" s="476"/>
      <c r="K11" s="466"/>
      <c r="L11" s="466"/>
    </row>
    <row r="12" spans="1:12" ht="16.5" customHeight="1">
      <c r="A12" s="469"/>
      <c r="B12" s="151"/>
      <c r="C12" s="476"/>
      <c r="D12" s="476"/>
      <c r="E12" s="476"/>
      <c r="F12" s="476"/>
      <c r="G12" s="476"/>
      <c r="H12" s="476"/>
      <c r="I12" s="476"/>
      <c r="J12" s="476"/>
      <c r="K12" s="466"/>
      <c r="L12" s="466"/>
    </row>
    <row r="13" spans="1:12" ht="18.75">
      <c r="A13" s="375" t="s">
        <v>252</v>
      </c>
      <c r="B13" s="376"/>
      <c r="C13" s="376"/>
      <c r="D13" s="376"/>
      <c r="E13" s="376"/>
      <c r="F13" s="376"/>
      <c r="G13" s="376"/>
      <c r="H13" s="376"/>
      <c r="I13" s="376"/>
      <c r="J13" s="376"/>
      <c r="K13" s="376"/>
      <c r="L13" s="376"/>
    </row>
    <row r="15" spans="1:12">
      <c r="A15" s="884" t="s">
        <v>251</v>
      </c>
      <c r="B15" s="885"/>
      <c r="C15" s="885"/>
      <c r="D15" s="885"/>
      <c r="E15" s="885"/>
      <c r="F15" s="885"/>
      <c r="G15" s="885"/>
      <c r="H15" s="886"/>
      <c r="I15" s="805" t="s">
        <v>250</v>
      </c>
      <c r="J15" s="805"/>
      <c r="K15" s="805" t="s">
        <v>249</v>
      </c>
      <c r="L15" s="805"/>
    </row>
    <row r="16" spans="1:12">
      <c r="A16" s="377" t="s">
        <v>17</v>
      </c>
      <c r="B16" s="378"/>
      <c r="C16" s="863"/>
      <c r="D16" s="863"/>
      <c r="E16" s="863"/>
      <c r="F16" s="863"/>
      <c r="G16" s="863"/>
      <c r="H16" s="863"/>
      <c r="I16" s="876"/>
      <c r="J16" s="876"/>
      <c r="K16" s="362"/>
      <c r="L16" s="362"/>
    </row>
    <row r="17" spans="1:17">
      <c r="A17" s="362" t="s">
        <v>328</v>
      </c>
      <c r="B17" s="362"/>
      <c r="C17" s="863"/>
      <c r="D17" s="863"/>
      <c r="E17" s="863"/>
      <c r="F17" s="863"/>
      <c r="G17" s="863"/>
      <c r="H17" s="863"/>
      <c r="I17" s="876"/>
      <c r="J17" s="876"/>
      <c r="K17" s="362"/>
      <c r="L17" s="362"/>
    </row>
    <row r="18" spans="1:17">
      <c r="A18" s="362" t="s">
        <v>16</v>
      </c>
      <c r="B18" s="362"/>
      <c r="C18" s="863"/>
      <c r="D18" s="863"/>
      <c r="E18" s="863"/>
      <c r="F18" s="863"/>
      <c r="G18" s="863"/>
      <c r="H18" s="863"/>
      <c r="I18" s="876"/>
      <c r="J18" s="876"/>
      <c r="K18" s="362"/>
      <c r="L18" s="362"/>
    </row>
    <row r="19" spans="1:17">
      <c r="A19" s="377" t="s">
        <v>248</v>
      </c>
      <c r="B19" s="378"/>
      <c r="C19" s="863"/>
      <c r="D19" s="863"/>
      <c r="E19" s="863"/>
      <c r="F19" s="863"/>
      <c r="G19" s="863"/>
      <c r="H19" s="863"/>
      <c r="I19" s="877"/>
      <c r="J19" s="878"/>
      <c r="K19" s="362"/>
      <c r="L19" s="362"/>
    </row>
    <row r="20" spans="1:17">
      <c r="A20" s="362" t="s">
        <v>247</v>
      </c>
      <c r="B20" s="362"/>
      <c r="C20" s="863"/>
      <c r="D20" s="863"/>
      <c r="E20" s="863"/>
      <c r="F20" s="863"/>
      <c r="G20" s="863"/>
      <c r="H20" s="863"/>
      <c r="I20" s="507"/>
      <c r="J20" s="507"/>
      <c r="K20" s="362"/>
      <c r="L20" s="362"/>
    </row>
    <row r="21" spans="1:17">
      <c r="A21" s="377" t="s">
        <v>32</v>
      </c>
      <c r="B21" s="378"/>
      <c r="C21" s="863"/>
      <c r="D21" s="863"/>
      <c r="E21" s="863"/>
      <c r="F21" s="863"/>
      <c r="G21" s="863"/>
      <c r="H21" s="863"/>
      <c r="I21" s="507"/>
      <c r="J21" s="507"/>
      <c r="K21" s="362"/>
      <c r="L21" s="362"/>
    </row>
    <row r="22" spans="1:17">
      <c r="A22" s="362" t="s">
        <v>246</v>
      </c>
      <c r="B22" s="362"/>
      <c r="C22" s="863"/>
      <c r="D22" s="863"/>
      <c r="E22" s="863"/>
      <c r="F22" s="863"/>
      <c r="G22" s="863"/>
      <c r="H22" s="863"/>
      <c r="I22" s="507"/>
      <c r="J22" s="507"/>
      <c r="K22" s="362"/>
      <c r="L22" s="362"/>
    </row>
    <row r="23" spans="1:17">
      <c r="A23" s="362" t="s">
        <v>359</v>
      </c>
      <c r="B23" s="362"/>
      <c r="C23" s="863"/>
      <c r="D23" s="863"/>
      <c r="E23" s="863"/>
      <c r="F23" s="863"/>
      <c r="G23" s="863"/>
      <c r="H23" s="863"/>
      <c r="I23" s="507"/>
      <c r="J23" s="507"/>
      <c r="K23" s="362"/>
      <c r="L23" s="362"/>
      <c r="P23" s="150"/>
      <c r="Q23" s="150"/>
    </row>
    <row r="24" spans="1:17">
      <c r="A24" s="362" t="s">
        <v>245</v>
      </c>
      <c r="B24" s="362"/>
      <c r="C24" s="863"/>
      <c r="D24" s="863"/>
      <c r="E24" s="863"/>
      <c r="F24" s="863"/>
      <c r="G24" s="863"/>
      <c r="H24" s="863"/>
      <c r="I24" s="507"/>
      <c r="J24" s="507"/>
      <c r="K24" s="362"/>
      <c r="L24" s="362"/>
    </row>
    <row r="25" spans="1:17">
      <c r="A25" s="861" t="s">
        <v>244</v>
      </c>
      <c r="B25" s="862"/>
      <c r="C25" s="863"/>
      <c r="D25" s="863"/>
      <c r="E25" s="863"/>
      <c r="F25" s="863"/>
      <c r="G25" s="863"/>
      <c r="H25" s="863"/>
      <c r="I25" s="507"/>
      <c r="J25" s="507"/>
      <c r="K25" s="362"/>
      <c r="L25" s="362"/>
    </row>
    <row r="26" spans="1:17">
      <c r="A26" s="379"/>
      <c r="B26" s="379"/>
      <c r="C26" s="379"/>
      <c r="D26" s="379"/>
      <c r="E26" s="379"/>
      <c r="F26" s="379"/>
      <c r="G26" s="379"/>
      <c r="H26" s="379"/>
      <c r="I26" s="379"/>
      <c r="J26" s="379"/>
      <c r="K26" s="379"/>
      <c r="L26" s="379"/>
    </row>
    <row r="27" spans="1:17" ht="18.75">
      <c r="A27" s="375" t="s">
        <v>243</v>
      </c>
      <c r="B27" s="376"/>
      <c r="C27" s="376"/>
      <c r="D27" s="376"/>
      <c r="E27" s="376"/>
      <c r="F27" s="376"/>
      <c r="G27" s="376"/>
      <c r="H27" s="376"/>
      <c r="I27" s="376"/>
      <c r="J27" s="376"/>
      <c r="K27" s="376"/>
      <c r="L27" s="376"/>
    </row>
    <row r="28" spans="1:17" s="498" customFormat="1" ht="9.6" customHeight="1">
      <c r="A28" s="489"/>
      <c r="B28" s="490"/>
      <c r="C28" s="490"/>
      <c r="D28" s="490"/>
      <c r="E28" s="490"/>
      <c r="F28" s="490"/>
      <c r="G28" s="490"/>
      <c r="H28" s="490"/>
      <c r="I28" s="490"/>
      <c r="J28" s="490"/>
      <c r="K28" s="490"/>
      <c r="L28" s="490"/>
    </row>
    <row r="29" spans="1:17" ht="17.25">
      <c r="A29" s="380" t="s">
        <v>192</v>
      </c>
      <c r="J29" s="334" t="s">
        <v>242</v>
      </c>
    </row>
    <row r="30" spans="1:17" ht="17.25">
      <c r="A30" s="149" t="s">
        <v>321</v>
      </c>
      <c r="J30" s="864"/>
      <c r="K30" s="864"/>
    </row>
    <row r="32" spans="1:17" ht="17.25">
      <c r="I32" s="474" t="s">
        <v>241</v>
      </c>
      <c r="J32" s="849"/>
      <c r="K32" s="849"/>
    </row>
    <row r="33" spans="1:12" ht="17.25">
      <c r="C33" s="874"/>
      <c r="D33" s="874"/>
      <c r="E33" s="470"/>
      <c r="F33" s="470"/>
      <c r="I33" s="474" t="s">
        <v>339</v>
      </c>
      <c r="J33" s="875"/>
      <c r="K33" s="875"/>
    </row>
    <row r="34" spans="1:12" ht="17.25">
      <c r="A34" s="343" t="s">
        <v>240</v>
      </c>
    </row>
    <row r="35" spans="1:12">
      <c r="A35" s="865"/>
      <c r="B35" s="866"/>
      <c r="C35" s="866"/>
      <c r="D35" s="866"/>
      <c r="E35" s="866"/>
      <c r="F35" s="866"/>
      <c r="G35" s="866"/>
      <c r="H35" s="866"/>
      <c r="I35" s="866"/>
      <c r="J35" s="866"/>
      <c r="K35" s="866"/>
      <c r="L35" s="867"/>
    </row>
    <row r="36" spans="1:12">
      <c r="A36" s="868"/>
      <c r="B36" s="869"/>
      <c r="C36" s="869"/>
      <c r="D36" s="869"/>
      <c r="E36" s="869"/>
      <c r="F36" s="869"/>
      <c r="G36" s="869"/>
      <c r="H36" s="869"/>
      <c r="I36" s="869"/>
      <c r="J36" s="869"/>
      <c r="K36" s="869"/>
      <c r="L36" s="870"/>
    </row>
    <row r="37" spans="1:12">
      <c r="A37" s="871"/>
      <c r="B37" s="872"/>
      <c r="C37" s="872"/>
      <c r="D37" s="872"/>
      <c r="E37" s="872"/>
      <c r="F37" s="872"/>
      <c r="G37" s="872"/>
      <c r="H37" s="872"/>
      <c r="I37" s="872"/>
      <c r="J37" s="872"/>
      <c r="K37" s="872"/>
      <c r="L37" s="873"/>
    </row>
    <row r="38" spans="1:12" ht="6.6" customHeight="1"/>
    <row r="39" spans="1:12" ht="18.75" customHeight="1">
      <c r="A39" s="346" t="s">
        <v>239</v>
      </c>
      <c r="B39" s="381"/>
      <c r="C39" s="381"/>
      <c r="D39" s="381"/>
      <c r="E39" s="381"/>
      <c r="F39" s="381"/>
      <c r="G39" s="381"/>
      <c r="H39" s="381"/>
      <c r="I39" s="381"/>
      <c r="J39" s="381"/>
      <c r="K39" s="381"/>
      <c r="L39" s="382"/>
    </row>
    <row r="40" spans="1:12" ht="18" customHeight="1">
      <c r="A40" s="383"/>
      <c r="B40" s="150"/>
      <c r="C40" s="150"/>
      <c r="D40" s="150"/>
      <c r="E40" s="384"/>
      <c r="F40" s="152"/>
      <c r="G40" s="150"/>
      <c r="H40" s="150"/>
      <c r="I40" s="150"/>
      <c r="J40" s="150"/>
      <c r="K40" s="150"/>
      <c r="L40" s="385"/>
    </row>
    <row r="41" spans="1:12" ht="18" customHeight="1">
      <c r="A41" s="435"/>
      <c r="B41" s="508"/>
      <c r="C41" s="508"/>
      <c r="D41" s="508"/>
      <c r="E41" s="508"/>
      <c r="F41" s="508"/>
      <c r="G41" s="508"/>
      <c r="H41" s="508"/>
      <c r="I41" s="508"/>
      <c r="J41" s="508"/>
      <c r="K41" s="508"/>
      <c r="L41" s="509"/>
    </row>
    <row r="42" spans="1:12">
      <c r="G42" s="386"/>
      <c r="H42" s="386"/>
      <c r="I42" s="386"/>
      <c r="J42" s="386"/>
      <c r="K42" s="386"/>
      <c r="L42" s="386"/>
    </row>
    <row r="43" spans="1:12" ht="18.75">
      <c r="A43" s="375" t="s">
        <v>238</v>
      </c>
      <c r="B43" s="376"/>
      <c r="C43" s="376"/>
      <c r="D43" s="376"/>
      <c r="E43" s="376"/>
      <c r="F43" s="376"/>
      <c r="G43" s="376"/>
      <c r="H43" s="376"/>
      <c r="I43" s="376"/>
      <c r="J43" s="376"/>
      <c r="K43" s="376"/>
      <c r="L43" s="376"/>
    </row>
    <row r="44" spans="1:12" s="498" customFormat="1" ht="9.6" customHeight="1">
      <c r="A44" s="489"/>
      <c r="B44" s="490"/>
      <c r="C44" s="490"/>
      <c r="D44" s="490"/>
      <c r="E44" s="490"/>
      <c r="F44" s="490"/>
      <c r="G44" s="490"/>
      <c r="H44" s="490"/>
      <c r="I44" s="490"/>
      <c r="J44" s="490"/>
      <c r="K44" s="490"/>
      <c r="L44" s="490"/>
    </row>
    <row r="45" spans="1:12">
      <c r="A45" s="149" t="s">
        <v>25</v>
      </c>
      <c r="B45" s="793"/>
      <c r="C45" s="794"/>
      <c r="D45" s="794"/>
      <c r="E45" s="794"/>
      <c r="F45" s="794"/>
      <c r="G45" s="794"/>
      <c r="H45" s="795"/>
      <c r="J45" s="367" t="s">
        <v>29</v>
      </c>
      <c r="K45" s="857"/>
      <c r="L45" s="858"/>
    </row>
    <row r="46" spans="1:12">
      <c r="A46" s="149" t="s">
        <v>203</v>
      </c>
      <c r="B46" s="793"/>
      <c r="C46" s="794"/>
      <c r="D46" s="794"/>
      <c r="E46" s="794"/>
      <c r="F46" s="794"/>
      <c r="G46" s="794"/>
      <c r="H46" s="795"/>
    </row>
    <row r="47" spans="1:12">
      <c r="A47" s="149" t="s">
        <v>26</v>
      </c>
      <c r="B47" s="793"/>
      <c r="C47" s="794"/>
      <c r="D47" s="794"/>
      <c r="E47" s="794"/>
      <c r="F47" s="794"/>
      <c r="G47" s="859"/>
      <c r="H47" s="860"/>
      <c r="J47" s="367" t="s">
        <v>30</v>
      </c>
      <c r="K47" s="857"/>
      <c r="L47" s="858"/>
    </row>
    <row r="48" spans="1:12">
      <c r="A48" s="149" t="s">
        <v>27</v>
      </c>
      <c r="B48" s="793"/>
      <c r="C48" s="795"/>
      <c r="D48" s="367" t="s">
        <v>28</v>
      </c>
      <c r="E48" s="372"/>
      <c r="F48" s="367" t="s">
        <v>200</v>
      </c>
      <c r="G48" s="799"/>
      <c r="H48" s="800"/>
      <c r="I48" s="851"/>
      <c r="J48" s="851"/>
    </row>
    <row r="49" spans="1:14">
      <c r="I49" s="367" t="s">
        <v>137</v>
      </c>
      <c r="J49" s="852"/>
      <c r="K49" s="852"/>
      <c r="L49" s="852"/>
      <c r="N49" s="356"/>
    </row>
    <row r="50" spans="1:14">
      <c r="I50" s="367"/>
      <c r="J50" s="371"/>
      <c r="K50" s="371"/>
      <c r="L50" s="371"/>
      <c r="N50" s="356"/>
    </row>
    <row r="51" spans="1:14">
      <c r="I51" s="367"/>
      <c r="J51" s="371"/>
      <c r="K51" s="371"/>
      <c r="L51" s="371"/>
      <c r="N51" s="356"/>
    </row>
    <row r="52" spans="1:14" ht="18.75">
      <c r="A52" s="375" t="s">
        <v>237</v>
      </c>
      <c r="B52" s="376"/>
      <c r="C52" s="376"/>
      <c r="D52" s="376"/>
      <c r="E52" s="376"/>
      <c r="F52" s="376"/>
      <c r="G52" s="376"/>
      <c r="H52" s="376"/>
      <c r="I52" s="376"/>
      <c r="J52" s="376"/>
      <c r="K52" s="376"/>
      <c r="L52" s="376"/>
    </row>
    <row r="53" spans="1:14">
      <c r="A53" s="510" t="s">
        <v>236</v>
      </c>
      <c r="B53" s="381"/>
      <c r="C53" s="381"/>
      <c r="D53" s="381"/>
      <c r="E53" s="381"/>
      <c r="F53" s="381"/>
      <c r="G53" s="381"/>
      <c r="H53" s="381"/>
      <c r="I53" s="381"/>
      <c r="J53" s="381"/>
      <c r="K53" s="381"/>
      <c r="L53" s="382"/>
    </row>
    <row r="54" spans="1:14">
      <c r="A54" s="511"/>
      <c r="B54" s="508"/>
      <c r="C54" s="508"/>
      <c r="D54" s="508"/>
      <c r="E54" s="508"/>
      <c r="F54" s="508"/>
      <c r="G54" s="508"/>
      <c r="H54" s="508"/>
      <c r="I54" s="508"/>
      <c r="J54" s="508"/>
      <c r="K54" s="508"/>
      <c r="L54" s="509"/>
    </row>
    <row r="55" spans="1:14">
      <c r="A55" s="510" t="s">
        <v>235</v>
      </c>
      <c r="L55" s="382"/>
    </row>
    <row r="56" spans="1:14" ht="18" customHeight="1">
      <c r="A56" s="435"/>
      <c r="B56" s="508"/>
      <c r="C56" s="508"/>
      <c r="D56" s="508"/>
      <c r="E56" s="508"/>
      <c r="F56" s="508"/>
      <c r="G56" s="508"/>
      <c r="H56" s="508"/>
      <c r="I56" s="508"/>
      <c r="J56" s="508"/>
      <c r="K56" s="508"/>
      <c r="L56" s="509"/>
    </row>
    <row r="57" spans="1:14">
      <c r="A57" s="387" t="s">
        <v>234</v>
      </c>
      <c r="L57" s="385"/>
    </row>
    <row r="58" spans="1:14">
      <c r="A58" s="435"/>
      <c r="L58" s="509"/>
    </row>
    <row r="59" spans="1:14" ht="54">
      <c r="A59" s="853" t="s">
        <v>233</v>
      </c>
      <c r="B59" s="854"/>
      <c r="C59" s="854"/>
      <c r="D59" s="854"/>
      <c r="E59" s="854"/>
      <c r="F59" s="855"/>
      <c r="G59" s="856" t="s">
        <v>232</v>
      </c>
      <c r="H59" s="856"/>
      <c r="I59" s="856" t="s">
        <v>231</v>
      </c>
      <c r="J59" s="856"/>
      <c r="K59" s="512" t="s">
        <v>230</v>
      </c>
      <c r="L59" s="512" t="s">
        <v>166</v>
      </c>
    </row>
    <row r="60" spans="1:14">
      <c r="A60" s="471">
        <v>1</v>
      </c>
      <c r="B60" s="846"/>
      <c r="C60" s="847"/>
      <c r="D60" s="847"/>
      <c r="E60" s="847"/>
      <c r="F60" s="848"/>
      <c r="G60" s="849"/>
      <c r="H60" s="849"/>
      <c r="I60" s="850"/>
      <c r="J60" s="850"/>
      <c r="K60" s="513"/>
      <c r="L60" s="359"/>
    </row>
    <row r="61" spans="1:14">
      <c r="A61" s="471">
        <v>2</v>
      </c>
      <c r="B61" s="846"/>
      <c r="C61" s="847"/>
      <c r="D61" s="847"/>
      <c r="E61" s="847"/>
      <c r="F61" s="848"/>
      <c r="G61" s="849"/>
      <c r="H61" s="849"/>
      <c r="I61" s="850"/>
      <c r="J61" s="850"/>
      <c r="K61" s="513"/>
      <c r="L61" s="359"/>
    </row>
    <row r="62" spans="1:14">
      <c r="A62" s="471">
        <v>3</v>
      </c>
      <c r="B62" s="846"/>
      <c r="C62" s="847"/>
      <c r="D62" s="847"/>
      <c r="E62" s="847"/>
      <c r="F62" s="848"/>
      <c r="G62" s="849"/>
      <c r="H62" s="849"/>
      <c r="I62" s="850"/>
      <c r="J62" s="850"/>
      <c r="K62" s="513"/>
      <c r="L62" s="359"/>
    </row>
    <row r="63" spans="1:14">
      <c r="A63" s="471">
        <v>4</v>
      </c>
      <c r="B63" s="846"/>
      <c r="C63" s="847"/>
      <c r="D63" s="847"/>
      <c r="E63" s="847"/>
      <c r="F63" s="848"/>
      <c r="G63" s="849"/>
      <c r="H63" s="849"/>
      <c r="I63" s="850"/>
      <c r="J63" s="850"/>
      <c r="K63" s="513"/>
      <c r="L63" s="359"/>
    </row>
    <row r="64" spans="1:14">
      <c r="A64" s="471">
        <v>5</v>
      </c>
      <c r="B64" s="846"/>
      <c r="C64" s="847"/>
      <c r="D64" s="847"/>
      <c r="E64" s="847"/>
      <c r="F64" s="848"/>
      <c r="G64" s="849"/>
      <c r="H64" s="849"/>
      <c r="I64" s="850"/>
      <c r="J64" s="850"/>
      <c r="K64" s="513"/>
      <c r="L64" s="359"/>
    </row>
    <row r="65" spans="1:12">
      <c r="A65" s="471">
        <v>6</v>
      </c>
      <c r="B65" s="846"/>
      <c r="C65" s="847"/>
      <c r="D65" s="847"/>
      <c r="E65" s="847"/>
      <c r="F65" s="848"/>
      <c r="G65" s="849"/>
      <c r="H65" s="849"/>
      <c r="I65" s="850"/>
      <c r="J65" s="850"/>
      <c r="K65" s="513"/>
      <c r="L65" s="359"/>
    </row>
    <row r="66" spans="1:12">
      <c r="A66" s="471">
        <v>7</v>
      </c>
      <c r="B66" s="846"/>
      <c r="C66" s="847"/>
      <c r="D66" s="847"/>
      <c r="E66" s="847"/>
      <c r="F66" s="848"/>
      <c r="G66" s="849"/>
      <c r="H66" s="849"/>
      <c r="I66" s="850"/>
      <c r="J66" s="850"/>
      <c r="K66" s="513"/>
      <c r="L66" s="359"/>
    </row>
    <row r="67" spans="1:12">
      <c r="A67" s="471">
        <v>8</v>
      </c>
      <c r="B67" s="846"/>
      <c r="C67" s="847"/>
      <c r="D67" s="847"/>
      <c r="E67" s="847"/>
      <c r="F67" s="848"/>
      <c r="G67" s="849"/>
      <c r="H67" s="849"/>
      <c r="I67" s="850"/>
      <c r="J67" s="850"/>
      <c r="K67" s="513"/>
      <c r="L67" s="359"/>
    </row>
    <row r="68" spans="1:12">
      <c r="A68" s="471">
        <v>9</v>
      </c>
      <c r="B68" s="846"/>
      <c r="C68" s="847"/>
      <c r="D68" s="847"/>
      <c r="E68" s="847"/>
      <c r="F68" s="848"/>
      <c r="G68" s="849"/>
      <c r="H68" s="849"/>
      <c r="I68" s="850"/>
      <c r="J68" s="850"/>
      <c r="K68" s="513"/>
      <c r="L68" s="359"/>
    </row>
    <row r="69" spans="1:12">
      <c r="A69" s="471">
        <v>10</v>
      </c>
      <c r="B69" s="846"/>
      <c r="C69" s="847"/>
      <c r="D69" s="847"/>
      <c r="E69" s="847"/>
      <c r="F69" s="848"/>
      <c r="G69" s="849"/>
      <c r="H69" s="849"/>
      <c r="I69" s="850"/>
      <c r="J69" s="850"/>
      <c r="K69" s="513"/>
      <c r="L69" s="359"/>
    </row>
    <row r="70" spans="1:12">
      <c r="A70" s="844" t="s">
        <v>229</v>
      </c>
      <c r="B70" s="845"/>
      <c r="C70" s="845"/>
      <c r="D70" s="845"/>
      <c r="E70" s="845"/>
      <c r="F70" s="845"/>
      <c r="G70" s="845"/>
      <c r="H70" s="845"/>
      <c r="I70" s="845"/>
      <c r="J70" s="845"/>
      <c r="K70" s="845"/>
      <c r="L70" s="845"/>
    </row>
  </sheetData>
  <sheetProtection selectLockedCells="1"/>
  <mergeCells count="78">
    <mergeCell ref="A4:B4"/>
    <mergeCell ref="C4:J4"/>
    <mergeCell ref="K4:L4"/>
    <mergeCell ref="A2:B3"/>
    <mergeCell ref="C2:J2"/>
    <mergeCell ref="K2:L2"/>
    <mergeCell ref="C3:J3"/>
    <mergeCell ref="K3:L3"/>
    <mergeCell ref="A6:L6"/>
    <mergeCell ref="B9:D9"/>
    <mergeCell ref="E9:H9"/>
    <mergeCell ref="J9:L9"/>
    <mergeCell ref="A15:H15"/>
    <mergeCell ref="I15:J15"/>
    <mergeCell ref="K15:L15"/>
    <mergeCell ref="C23:H23"/>
    <mergeCell ref="C24:H24"/>
    <mergeCell ref="C16:H16"/>
    <mergeCell ref="I16:J16"/>
    <mergeCell ref="C17:H17"/>
    <mergeCell ref="I17:J17"/>
    <mergeCell ref="C18:H18"/>
    <mergeCell ref="I18:J18"/>
    <mergeCell ref="C19:H19"/>
    <mergeCell ref="I19:J19"/>
    <mergeCell ref="C20:H20"/>
    <mergeCell ref="C21:H21"/>
    <mergeCell ref="C22:H22"/>
    <mergeCell ref="A25:B25"/>
    <mergeCell ref="C25:H25"/>
    <mergeCell ref="J30:K30"/>
    <mergeCell ref="J32:K32"/>
    <mergeCell ref="A35:L37"/>
    <mergeCell ref="C33:D33"/>
    <mergeCell ref="J33:K33"/>
    <mergeCell ref="B45:H45"/>
    <mergeCell ref="K45:L45"/>
    <mergeCell ref="B46:H46"/>
    <mergeCell ref="B47:H47"/>
    <mergeCell ref="K47:L47"/>
    <mergeCell ref="B48:C48"/>
    <mergeCell ref="G48:H48"/>
    <mergeCell ref="I48:J48"/>
    <mergeCell ref="J49:L49"/>
    <mergeCell ref="A59:F59"/>
    <mergeCell ref="G59:H59"/>
    <mergeCell ref="I59:J59"/>
    <mergeCell ref="B60:F60"/>
    <mergeCell ref="G60:H60"/>
    <mergeCell ref="I60:J60"/>
    <mergeCell ref="B61:F61"/>
    <mergeCell ref="G61:H61"/>
    <mergeCell ref="I61:J61"/>
    <mergeCell ref="B62:F62"/>
    <mergeCell ref="G62:H62"/>
    <mergeCell ref="I62:J62"/>
    <mergeCell ref="B63:F63"/>
    <mergeCell ref="G63:H63"/>
    <mergeCell ref="I63:J63"/>
    <mergeCell ref="B64:F64"/>
    <mergeCell ref="G64:H64"/>
    <mergeCell ref="I64:J64"/>
    <mergeCell ref="B65:F65"/>
    <mergeCell ref="G65:H65"/>
    <mergeCell ref="I65:J65"/>
    <mergeCell ref="B66:F66"/>
    <mergeCell ref="G66:H66"/>
    <mergeCell ref="I66:J66"/>
    <mergeCell ref="B67:F67"/>
    <mergeCell ref="G67:H67"/>
    <mergeCell ref="I67:J67"/>
    <mergeCell ref="A70:L70"/>
    <mergeCell ref="B68:F68"/>
    <mergeCell ref="G68:H68"/>
    <mergeCell ref="I68:J68"/>
    <mergeCell ref="B69:F69"/>
    <mergeCell ref="G69:H69"/>
    <mergeCell ref="I69:J69"/>
  </mergeCells>
  <printOptions horizontalCentered="1"/>
  <pageMargins left="0.25" right="0.25" top="0.75" bottom="0.75" header="0.3" footer="0.3"/>
  <pageSetup scale="96" fitToHeight="0" orientation="portrait" r:id="rId1"/>
  <rowBreaks count="1" manualBreakCount="1">
    <brk id="4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76833" r:id="rId4" name="Check Box 1">
              <controlPr defaultSize="0" autoFill="0" autoLine="0" autoPict="0">
                <anchor moveWithCells="1">
                  <from>
                    <xdr:col>10</xdr:col>
                    <xdr:colOff>9525</xdr:colOff>
                    <xdr:row>15</xdr:row>
                    <xdr:rowOff>9525</xdr:rowOff>
                  </from>
                  <to>
                    <xdr:col>10</xdr:col>
                    <xdr:colOff>600075</xdr:colOff>
                    <xdr:row>16</xdr:row>
                    <xdr:rowOff>28575</xdr:rowOff>
                  </to>
                </anchor>
              </controlPr>
            </control>
          </mc:Choice>
        </mc:AlternateContent>
        <mc:AlternateContent xmlns:mc="http://schemas.openxmlformats.org/markup-compatibility/2006">
          <mc:Choice Requires="x14">
            <control shapeId="376834" r:id="rId5" name="Check Box 2">
              <controlPr defaultSize="0" autoFill="0" autoLine="0" autoPict="0">
                <anchor moveWithCells="1">
                  <from>
                    <xdr:col>10</xdr:col>
                    <xdr:colOff>9525</xdr:colOff>
                    <xdr:row>18</xdr:row>
                    <xdr:rowOff>9525</xdr:rowOff>
                  </from>
                  <to>
                    <xdr:col>10</xdr:col>
                    <xdr:colOff>600075</xdr:colOff>
                    <xdr:row>19</xdr:row>
                    <xdr:rowOff>28575</xdr:rowOff>
                  </to>
                </anchor>
              </controlPr>
            </control>
          </mc:Choice>
        </mc:AlternateContent>
        <mc:AlternateContent xmlns:mc="http://schemas.openxmlformats.org/markup-compatibility/2006">
          <mc:Choice Requires="x14">
            <control shapeId="376835" r:id="rId6" name="Check Box 3">
              <controlPr defaultSize="0" autoFill="0" autoLine="0" autoPict="0">
                <anchor moveWithCells="1">
                  <from>
                    <xdr:col>10</xdr:col>
                    <xdr:colOff>9525</xdr:colOff>
                    <xdr:row>19</xdr:row>
                    <xdr:rowOff>9525</xdr:rowOff>
                  </from>
                  <to>
                    <xdr:col>10</xdr:col>
                    <xdr:colOff>600075</xdr:colOff>
                    <xdr:row>20</xdr:row>
                    <xdr:rowOff>28575</xdr:rowOff>
                  </to>
                </anchor>
              </controlPr>
            </control>
          </mc:Choice>
        </mc:AlternateContent>
        <mc:AlternateContent xmlns:mc="http://schemas.openxmlformats.org/markup-compatibility/2006">
          <mc:Choice Requires="x14">
            <control shapeId="376836" r:id="rId7" name="Check Box 4">
              <controlPr defaultSize="0" autoFill="0" autoLine="0" autoPict="0">
                <anchor moveWithCells="1">
                  <from>
                    <xdr:col>10</xdr:col>
                    <xdr:colOff>9525</xdr:colOff>
                    <xdr:row>20</xdr:row>
                    <xdr:rowOff>9525</xdr:rowOff>
                  </from>
                  <to>
                    <xdr:col>10</xdr:col>
                    <xdr:colOff>600075</xdr:colOff>
                    <xdr:row>21</xdr:row>
                    <xdr:rowOff>28575</xdr:rowOff>
                  </to>
                </anchor>
              </controlPr>
            </control>
          </mc:Choice>
        </mc:AlternateContent>
        <mc:AlternateContent xmlns:mc="http://schemas.openxmlformats.org/markup-compatibility/2006">
          <mc:Choice Requires="x14">
            <control shapeId="376837" r:id="rId8" name="Check Box 5">
              <controlPr defaultSize="0" autoFill="0" autoLine="0" autoPict="0">
                <anchor moveWithCells="1">
                  <from>
                    <xdr:col>10</xdr:col>
                    <xdr:colOff>9525</xdr:colOff>
                    <xdr:row>21</xdr:row>
                    <xdr:rowOff>9525</xdr:rowOff>
                  </from>
                  <to>
                    <xdr:col>10</xdr:col>
                    <xdr:colOff>600075</xdr:colOff>
                    <xdr:row>22</xdr:row>
                    <xdr:rowOff>28575</xdr:rowOff>
                  </to>
                </anchor>
              </controlPr>
            </control>
          </mc:Choice>
        </mc:AlternateContent>
        <mc:AlternateContent xmlns:mc="http://schemas.openxmlformats.org/markup-compatibility/2006">
          <mc:Choice Requires="x14">
            <control shapeId="376838" r:id="rId9" name="Check Box 6">
              <controlPr defaultSize="0" autoFill="0" autoLine="0" autoPict="0">
                <anchor moveWithCells="1">
                  <from>
                    <xdr:col>10</xdr:col>
                    <xdr:colOff>9525</xdr:colOff>
                    <xdr:row>22</xdr:row>
                    <xdr:rowOff>9525</xdr:rowOff>
                  </from>
                  <to>
                    <xdr:col>10</xdr:col>
                    <xdr:colOff>600075</xdr:colOff>
                    <xdr:row>23</xdr:row>
                    <xdr:rowOff>28575</xdr:rowOff>
                  </to>
                </anchor>
              </controlPr>
            </control>
          </mc:Choice>
        </mc:AlternateContent>
        <mc:AlternateContent xmlns:mc="http://schemas.openxmlformats.org/markup-compatibility/2006">
          <mc:Choice Requires="x14">
            <control shapeId="376839" r:id="rId10" name="Check Box 7">
              <controlPr defaultSize="0" autoFill="0" autoLine="0" autoPict="0">
                <anchor moveWithCells="1">
                  <from>
                    <xdr:col>10</xdr:col>
                    <xdr:colOff>9525</xdr:colOff>
                    <xdr:row>23</xdr:row>
                    <xdr:rowOff>9525</xdr:rowOff>
                  </from>
                  <to>
                    <xdr:col>10</xdr:col>
                    <xdr:colOff>600075</xdr:colOff>
                    <xdr:row>24</xdr:row>
                    <xdr:rowOff>28575</xdr:rowOff>
                  </to>
                </anchor>
              </controlPr>
            </control>
          </mc:Choice>
        </mc:AlternateContent>
        <mc:AlternateContent xmlns:mc="http://schemas.openxmlformats.org/markup-compatibility/2006">
          <mc:Choice Requires="x14">
            <control shapeId="376840" r:id="rId11" name="Check Box 8">
              <controlPr defaultSize="0" autoFill="0" autoLine="0" autoPict="0">
                <anchor moveWithCells="1">
                  <from>
                    <xdr:col>10</xdr:col>
                    <xdr:colOff>9525</xdr:colOff>
                    <xdr:row>24</xdr:row>
                    <xdr:rowOff>9525</xdr:rowOff>
                  </from>
                  <to>
                    <xdr:col>10</xdr:col>
                    <xdr:colOff>600075</xdr:colOff>
                    <xdr:row>25</xdr:row>
                    <xdr:rowOff>28575</xdr:rowOff>
                  </to>
                </anchor>
              </controlPr>
            </control>
          </mc:Choice>
        </mc:AlternateContent>
        <mc:AlternateContent xmlns:mc="http://schemas.openxmlformats.org/markup-compatibility/2006">
          <mc:Choice Requires="x14">
            <control shapeId="376841" r:id="rId12" name="Check Box 9">
              <controlPr defaultSize="0" autoFill="0" autoLine="0" autoPict="0">
                <anchor moveWithCells="1">
                  <from>
                    <xdr:col>10</xdr:col>
                    <xdr:colOff>9525</xdr:colOff>
                    <xdr:row>17</xdr:row>
                    <xdr:rowOff>9525</xdr:rowOff>
                  </from>
                  <to>
                    <xdr:col>10</xdr:col>
                    <xdr:colOff>600075</xdr:colOff>
                    <xdr:row>18</xdr:row>
                    <xdr:rowOff>28575</xdr:rowOff>
                  </to>
                </anchor>
              </controlPr>
            </control>
          </mc:Choice>
        </mc:AlternateContent>
        <mc:AlternateContent xmlns:mc="http://schemas.openxmlformats.org/markup-compatibility/2006">
          <mc:Choice Requires="x14">
            <control shapeId="376842" r:id="rId13" name="Check Box 10">
              <controlPr defaultSize="0" autoFill="0" autoLine="0" autoPict="0">
                <anchor moveWithCells="1">
                  <from>
                    <xdr:col>11</xdr:col>
                    <xdr:colOff>28575</xdr:colOff>
                    <xdr:row>15</xdr:row>
                    <xdr:rowOff>9525</xdr:rowOff>
                  </from>
                  <to>
                    <xdr:col>11</xdr:col>
                    <xdr:colOff>600075</xdr:colOff>
                    <xdr:row>16</xdr:row>
                    <xdr:rowOff>28575</xdr:rowOff>
                  </to>
                </anchor>
              </controlPr>
            </control>
          </mc:Choice>
        </mc:AlternateContent>
        <mc:AlternateContent xmlns:mc="http://schemas.openxmlformats.org/markup-compatibility/2006">
          <mc:Choice Requires="x14">
            <control shapeId="376843" r:id="rId14" name="Check Box 11">
              <controlPr defaultSize="0" autoFill="0" autoLine="0" autoPict="0">
                <anchor moveWithCells="1">
                  <from>
                    <xdr:col>11</xdr:col>
                    <xdr:colOff>28575</xdr:colOff>
                    <xdr:row>17</xdr:row>
                    <xdr:rowOff>9525</xdr:rowOff>
                  </from>
                  <to>
                    <xdr:col>11</xdr:col>
                    <xdr:colOff>600075</xdr:colOff>
                    <xdr:row>18</xdr:row>
                    <xdr:rowOff>28575</xdr:rowOff>
                  </to>
                </anchor>
              </controlPr>
            </control>
          </mc:Choice>
        </mc:AlternateContent>
        <mc:AlternateContent xmlns:mc="http://schemas.openxmlformats.org/markup-compatibility/2006">
          <mc:Choice Requires="x14">
            <control shapeId="376844" r:id="rId15" name="Check Box 12">
              <controlPr defaultSize="0" autoFill="0" autoLine="0" autoPict="0">
                <anchor moveWithCells="1">
                  <from>
                    <xdr:col>11</xdr:col>
                    <xdr:colOff>28575</xdr:colOff>
                    <xdr:row>18</xdr:row>
                    <xdr:rowOff>9525</xdr:rowOff>
                  </from>
                  <to>
                    <xdr:col>11</xdr:col>
                    <xdr:colOff>600075</xdr:colOff>
                    <xdr:row>19</xdr:row>
                    <xdr:rowOff>28575</xdr:rowOff>
                  </to>
                </anchor>
              </controlPr>
            </control>
          </mc:Choice>
        </mc:AlternateContent>
        <mc:AlternateContent xmlns:mc="http://schemas.openxmlformats.org/markup-compatibility/2006">
          <mc:Choice Requires="x14">
            <control shapeId="376845" r:id="rId16" name="Check Box 13">
              <controlPr defaultSize="0" autoFill="0" autoLine="0" autoPict="0">
                <anchor moveWithCells="1">
                  <from>
                    <xdr:col>11</xdr:col>
                    <xdr:colOff>28575</xdr:colOff>
                    <xdr:row>19</xdr:row>
                    <xdr:rowOff>9525</xdr:rowOff>
                  </from>
                  <to>
                    <xdr:col>11</xdr:col>
                    <xdr:colOff>600075</xdr:colOff>
                    <xdr:row>20</xdr:row>
                    <xdr:rowOff>28575</xdr:rowOff>
                  </to>
                </anchor>
              </controlPr>
            </control>
          </mc:Choice>
        </mc:AlternateContent>
        <mc:AlternateContent xmlns:mc="http://schemas.openxmlformats.org/markup-compatibility/2006">
          <mc:Choice Requires="x14">
            <control shapeId="376846" r:id="rId17" name="Check Box 14">
              <controlPr defaultSize="0" autoFill="0" autoLine="0" autoPict="0">
                <anchor moveWithCells="1">
                  <from>
                    <xdr:col>11</xdr:col>
                    <xdr:colOff>28575</xdr:colOff>
                    <xdr:row>20</xdr:row>
                    <xdr:rowOff>9525</xdr:rowOff>
                  </from>
                  <to>
                    <xdr:col>11</xdr:col>
                    <xdr:colOff>600075</xdr:colOff>
                    <xdr:row>21</xdr:row>
                    <xdr:rowOff>28575</xdr:rowOff>
                  </to>
                </anchor>
              </controlPr>
            </control>
          </mc:Choice>
        </mc:AlternateContent>
        <mc:AlternateContent xmlns:mc="http://schemas.openxmlformats.org/markup-compatibility/2006">
          <mc:Choice Requires="x14">
            <control shapeId="376847" r:id="rId18" name="Check Box 15">
              <controlPr defaultSize="0" autoFill="0" autoLine="0" autoPict="0">
                <anchor moveWithCells="1">
                  <from>
                    <xdr:col>11</xdr:col>
                    <xdr:colOff>28575</xdr:colOff>
                    <xdr:row>21</xdr:row>
                    <xdr:rowOff>9525</xdr:rowOff>
                  </from>
                  <to>
                    <xdr:col>11</xdr:col>
                    <xdr:colOff>600075</xdr:colOff>
                    <xdr:row>22</xdr:row>
                    <xdr:rowOff>28575</xdr:rowOff>
                  </to>
                </anchor>
              </controlPr>
            </control>
          </mc:Choice>
        </mc:AlternateContent>
        <mc:AlternateContent xmlns:mc="http://schemas.openxmlformats.org/markup-compatibility/2006">
          <mc:Choice Requires="x14">
            <control shapeId="376848" r:id="rId19" name="Check Box 16">
              <controlPr defaultSize="0" autoFill="0" autoLine="0" autoPict="0">
                <anchor moveWithCells="1">
                  <from>
                    <xdr:col>11</xdr:col>
                    <xdr:colOff>28575</xdr:colOff>
                    <xdr:row>22</xdr:row>
                    <xdr:rowOff>9525</xdr:rowOff>
                  </from>
                  <to>
                    <xdr:col>11</xdr:col>
                    <xdr:colOff>600075</xdr:colOff>
                    <xdr:row>23</xdr:row>
                    <xdr:rowOff>28575</xdr:rowOff>
                  </to>
                </anchor>
              </controlPr>
            </control>
          </mc:Choice>
        </mc:AlternateContent>
        <mc:AlternateContent xmlns:mc="http://schemas.openxmlformats.org/markup-compatibility/2006">
          <mc:Choice Requires="x14">
            <control shapeId="376849" r:id="rId20" name="Check Box 17">
              <controlPr defaultSize="0" autoFill="0" autoLine="0" autoPict="0">
                <anchor moveWithCells="1">
                  <from>
                    <xdr:col>11</xdr:col>
                    <xdr:colOff>28575</xdr:colOff>
                    <xdr:row>23</xdr:row>
                    <xdr:rowOff>9525</xdr:rowOff>
                  </from>
                  <to>
                    <xdr:col>11</xdr:col>
                    <xdr:colOff>600075</xdr:colOff>
                    <xdr:row>24</xdr:row>
                    <xdr:rowOff>28575</xdr:rowOff>
                  </to>
                </anchor>
              </controlPr>
            </control>
          </mc:Choice>
        </mc:AlternateContent>
        <mc:AlternateContent xmlns:mc="http://schemas.openxmlformats.org/markup-compatibility/2006">
          <mc:Choice Requires="x14">
            <control shapeId="376850" r:id="rId21" name="Check Box 18">
              <controlPr defaultSize="0" autoFill="0" autoLine="0" autoPict="0">
                <anchor moveWithCells="1">
                  <from>
                    <xdr:col>11</xdr:col>
                    <xdr:colOff>28575</xdr:colOff>
                    <xdr:row>24</xdr:row>
                    <xdr:rowOff>9525</xdr:rowOff>
                  </from>
                  <to>
                    <xdr:col>11</xdr:col>
                    <xdr:colOff>600075</xdr:colOff>
                    <xdr:row>25</xdr:row>
                    <xdr:rowOff>28575</xdr:rowOff>
                  </to>
                </anchor>
              </controlPr>
            </control>
          </mc:Choice>
        </mc:AlternateContent>
        <mc:AlternateContent xmlns:mc="http://schemas.openxmlformats.org/markup-compatibility/2006">
          <mc:Choice Requires="x14">
            <control shapeId="376851" r:id="rId22" name="Check Box 19">
              <controlPr defaultSize="0" autoFill="0" autoLine="0" autoPict="0">
                <anchor moveWithCells="1">
                  <from>
                    <xdr:col>0</xdr:col>
                    <xdr:colOff>9525</xdr:colOff>
                    <xdr:row>30</xdr:row>
                    <xdr:rowOff>0</xdr:rowOff>
                  </from>
                  <to>
                    <xdr:col>2</xdr:col>
                    <xdr:colOff>28575</xdr:colOff>
                    <xdr:row>31</xdr:row>
                    <xdr:rowOff>28575</xdr:rowOff>
                  </to>
                </anchor>
              </controlPr>
            </control>
          </mc:Choice>
        </mc:AlternateContent>
        <mc:AlternateContent xmlns:mc="http://schemas.openxmlformats.org/markup-compatibility/2006">
          <mc:Choice Requires="x14">
            <control shapeId="376852" r:id="rId23" name="Check Box 20">
              <controlPr defaultSize="0" autoFill="0" autoLine="0" autoPict="0">
                <anchor moveWithCells="1">
                  <from>
                    <xdr:col>1</xdr:col>
                    <xdr:colOff>38100</xdr:colOff>
                    <xdr:row>30</xdr:row>
                    <xdr:rowOff>0</xdr:rowOff>
                  </from>
                  <to>
                    <xdr:col>3</xdr:col>
                    <xdr:colOff>66675</xdr:colOff>
                    <xdr:row>31</xdr:row>
                    <xdr:rowOff>28575</xdr:rowOff>
                  </to>
                </anchor>
              </controlPr>
            </control>
          </mc:Choice>
        </mc:AlternateContent>
        <mc:AlternateContent xmlns:mc="http://schemas.openxmlformats.org/markup-compatibility/2006">
          <mc:Choice Requires="x14">
            <control shapeId="376853" r:id="rId24" name="Check Box 21">
              <controlPr defaultSize="0" autoFill="0" autoLine="0" autoPict="0">
                <anchor moveWithCells="1">
                  <from>
                    <xdr:col>0</xdr:col>
                    <xdr:colOff>28575</xdr:colOff>
                    <xdr:row>39</xdr:row>
                    <xdr:rowOff>0</xdr:rowOff>
                  </from>
                  <to>
                    <xdr:col>4</xdr:col>
                    <xdr:colOff>0</xdr:colOff>
                    <xdr:row>40</xdr:row>
                    <xdr:rowOff>0</xdr:rowOff>
                  </to>
                </anchor>
              </controlPr>
            </control>
          </mc:Choice>
        </mc:AlternateContent>
        <mc:AlternateContent xmlns:mc="http://schemas.openxmlformats.org/markup-compatibility/2006">
          <mc:Choice Requires="x14">
            <control shapeId="376854" r:id="rId25" name="Check Box 22">
              <controlPr defaultSize="0" autoFill="0" autoLine="0" autoPict="0">
                <anchor moveWithCells="1">
                  <from>
                    <xdr:col>0</xdr:col>
                    <xdr:colOff>28575</xdr:colOff>
                    <xdr:row>40</xdr:row>
                    <xdr:rowOff>0</xdr:rowOff>
                  </from>
                  <to>
                    <xdr:col>4</xdr:col>
                    <xdr:colOff>0</xdr:colOff>
                    <xdr:row>41</xdr:row>
                    <xdr:rowOff>0</xdr:rowOff>
                  </to>
                </anchor>
              </controlPr>
            </control>
          </mc:Choice>
        </mc:AlternateContent>
        <mc:AlternateContent xmlns:mc="http://schemas.openxmlformats.org/markup-compatibility/2006">
          <mc:Choice Requires="x14">
            <control shapeId="376855" r:id="rId26" name="Check Box 23">
              <controlPr defaultSize="0" autoFill="0" autoLine="0" autoPict="0">
                <anchor moveWithCells="1">
                  <from>
                    <xdr:col>3</xdr:col>
                    <xdr:colOff>161925</xdr:colOff>
                    <xdr:row>54</xdr:row>
                    <xdr:rowOff>9525</xdr:rowOff>
                  </from>
                  <to>
                    <xdr:col>5</xdr:col>
                    <xdr:colOff>219075</xdr:colOff>
                    <xdr:row>55</xdr:row>
                    <xdr:rowOff>28575</xdr:rowOff>
                  </to>
                </anchor>
              </controlPr>
            </control>
          </mc:Choice>
        </mc:AlternateContent>
        <mc:AlternateContent xmlns:mc="http://schemas.openxmlformats.org/markup-compatibility/2006">
          <mc:Choice Requires="x14">
            <control shapeId="376856" r:id="rId27" name="Check Box 24">
              <controlPr defaultSize="0" autoFill="0" autoLine="0" autoPict="0">
                <anchor moveWithCells="1">
                  <from>
                    <xdr:col>3</xdr:col>
                    <xdr:colOff>161925</xdr:colOff>
                    <xdr:row>54</xdr:row>
                    <xdr:rowOff>161925</xdr:rowOff>
                  </from>
                  <to>
                    <xdr:col>5</xdr:col>
                    <xdr:colOff>219075</xdr:colOff>
                    <xdr:row>55</xdr:row>
                    <xdr:rowOff>200025</xdr:rowOff>
                  </to>
                </anchor>
              </controlPr>
            </control>
          </mc:Choice>
        </mc:AlternateContent>
        <mc:AlternateContent xmlns:mc="http://schemas.openxmlformats.org/markup-compatibility/2006">
          <mc:Choice Requires="x14">
            <control shapeId="376857" r:id="rId28" name="Check Box 25">
              <controlPr defaultSize="0" autoFill="0" autoLine="0" autoPict="0">
                <anchor moveWithCells="1">
                  <from>
                    <xdr:col>6</xdr:col>
                    <xdr:colOff>381000</xdr:colOff>
                    <xdr:row>55</xdr:row>
                    <xdr:rowOff>190500</xdr:rowOff>
                  </from>
                  <to>
                    <xdr:col>7</xdr:col>
                    <xdr:colOff>371475</xdr:colOff>
                    <xdr:row>56</xdr:row>
                    <xdr:rowOff>190500</xdr:rowOff>
                  </to>
                </anchor>
              </controlPr>
            </control>
          </mc:Choice>
        </mc:AlternateContent>
        <mc:AlternateContent xmlns:mc="http://schemas.openxmlformats.org/markup-compatibility/2006">
          <mc:Choice Requires="x14">
            <control shapeId="376858" r:id="rId29" name="Check Box 26">
              <controlPr defaultSize="0" autoFill="0" autoLine="0" autoPict="0">
                <anchor moveWithCells="1">
                  <from>
                    <xdr:col>7</xdr:col>
                    <xdr:colOff>200025</xdr:colOff>
                    <xdr:row>55</xdr:row>
                    <xdr:rowOff>190500</xdr:rowOff>
                  </from>
                  <to>
                    <xdr:col>8</xdr:col>
                    <xdr:colOff>161925</xdr:colOff>
                    <xdr:row>56</xdr:row>
                    <xdr:rowOff>190500</xdr:rowOff>
                  </to>
                </anchor>
              </controlPr>
            </control>
          </mc:Choice>
        </mc:AlternateContent>
        <mc:AlternateContent xmlns:mc="http://schemas.openxmlformats.org/markup-compatibility/2006">
          <mc:Choice Requires="x14">
            <control shapeId="376859" r:id="rId30" name="Check Box 27">
              <controlPr defaultSize="0" autoFill="0" autoLine="0" autoPict="0">
                <anchor moveWithCells="1">
                  <from>
                    <xdr:col>5</xdr:col>
                    <xdr:colOff>9525</xdr:colOff>
                    <xdr:row>54</xdr:row>
                    <xdr:rowOff>0</xdr:rowOff>
                  </from>
                  <to>
                    <xdr:col>7</xdr:col>
                    <xdr:colOff>28575</xdr:colOff>
                    <xdr:row>55</xdr:row>
                    <xdr:rowOff>28575</xdr:rowOff>
                  </to>
                </anchor>
              </controlPr>
            </control>
          </mc:Choice>
        </mc:AlternateContent>
        <mc:AlternateContent xmlns:mc="http://schemas.openxmlformats.org/markup-compatibility/2006">
          <mc:Choice Requires="x14">
            <control shapeId="376860" r:id="rId31" name="Check Box 28">
              <controlPr defaultSize="0" autoFill="0" autoLine="0" autoPict="0">
                <anchor moveWithCells="1">
                  <from>
                    <xdr:col>5</xdr:col>
                    <xdr:colOff>9525</xdr:colOff>
                    <xdr:row>54</xdr:row>
                    <xdr:rowOff>161925</xdr:rowOff>
                  </from>
                  <to>
                    <xdr:col>7</xdr:col>
                    <xdr:colOff>504825</xdr:colOff>
                    <xdr:row>55</xdr:row>
                    <xdr:rowOff>200025</xdr:rowOff>
                  </to>
                </anchor>
              </controlPr>
            </control>
          </mc:Choice>
        </mc:AlternateContent>
        <mc:AlternateContent xmlns:mc="http://schemas.openxmlformats.org/markup-compatibility/2006">
          <mc:Choice Requires="x14">
            <control shapeId="376861" r:id="rId32" name="Check Box 29">
              <controlPr defaultSize="0" autoFill="0" autoLine="0" autoPict="0">
                <anchor moveWithCells="1">
                  <from>
                    <xdr:col>8</xdr:col>
                    <xdr:colOff>9525</xdr:colOff>
                    <xdr:row>54</xdr:row>
                    <xdr:rowOff>0</xdr:rowOff>
                  </from>
                  <to>
                    <xdr:col>10</xdr:col>
                    <xdr:colOff>28575</xdr:colOff>
                    <xdr:row>55</xdr:row>
                    <xdr:rowOff>28575</xdr:rowOff>
                  </to>
                </anchor>
              </controlPr>
            </control>
          </mc:Choice>
        </mc:AlternateContent>
        <mc:AlternateContent xmlns:mc="http://schemas.openxmlformats.org/markup-compatibility/2006">
          <mc:Choice Requires="x14">
            <control shapeId="376862" r:id="rId33" name="Check Box 30">
              <controlPr defaultSize="0" autoFill="0" autoLine="0" autoPict="0">
                <anchor moveWithCells="1">
                  <from>
                    <xdr:col>5</xdr:col>
                    <xdr:colOff>66675</xdr:colOff>
                    <xdr:row>52</xdr:row>
                    <xdr:rowOff>0</xdr:rowOff>
                  </from>
                  <to>
                    <xdr:col>6</xdr:col>
                    <xdr:colOff>295275</xdr:colOff>
                    <xdr:row>53</xdr:row>
                    <xdr:rowOff>28575</xdr:rowOff>
                  </to>
                </anchor>
              </controlPr>
            </control>
          </mc:Choice>
        </mc:AlternateContent>
        <mc:AlternateContent xmlns:mc="http://schemas.openxmlformats.org/markup-compatibility/2006">
          <mc:Choice Requires="x14">
            <control shapeId="376863" r:id="rId34" name="Check Box 31">
              <controlPr defaultSize="0" autoFill="0" autoLine="0" autoPict="0">
                <anchor moveWithCells="1">
                  <from>
                    <xdr:col>3</xdr:col>
                    <xdr:colOff>38100</xdr:colOff>
                    <xdr:row>30</xdr:row>
                    <xdr:rowOff>0</xdr:rowOff>
                  </from>
                  <to>
                    <xdr:col>5</xdr:col>
                    <xdr:colOff>523875</xdr:colOff>
                    <xdr:row>31</xdr:row>
                    <xdr:rowOff>28575</xdr:rowOff>
                  </to>
                </anchor>
              </controlPr>
            </control>
          </mc:Choice>
        </mc:AlternateContent>
        <mc:AlternateContent xmlns:mc="http://schemas.openxmlformats.org/markup-compatibility/2006">
          <mc:Choice Requires="x14">
            <control shapeId="376864" r:id="rId35" name="Check Box 32">
              <controlPr defaultSize="0" autoFill="0" autoLine="0" autoPict="0">
                <anchor moveWithCells="1">
                  <from>
                    <xdr:col>0</xdr:col>
                    <xdr:colOff>9525</xdr:colOff>
                    <xdr:row>31</xdr:row>
                    <xdr:rowOff>0</xdr:rowOff>
                  </from>
                  <to>
                    <xdr:col>2</xdr:col>
                    <xdr:colOff>28575</xdr:colOff>
                    <xdr:row>32</xdr:row>
                    <xdr:rowOff>28575</xdr:rowOff>
                  </to>
                </anchor>
              </controlPr>
            </control>
          </mc:Choice>
        </mc:AlternateContent>
        <mc:AlternateContent xmlns:mc="http://schemas.openxmlformats.org/markup-compatibility/2006">
          <mc:Choice Requires="x14">
            <control shapeId="376865" r:id="rId36" name="Check Box 33">
              <controlPr defaultSize="0" autoFill="0" autoLine="0" autoPict="0">
                <anchor moveWithCells="1">
                  <from>
                    <xdr:col>1</xdr:col>
                    <xdr:colOff>38100</xdr:colOff>
                    <xdr:row>31</xdr:row>
                    <xdr:rowOff>0</xdr:rowOff>
                  </from>
                  <to>
                    <xdr:col>3</xdr:col>
                    <xdr:colOff>66675</xdr:colOff>
                    <xdr:row>32</xdr:row>
                    <xdr:rowOff>28575</xdr:rowOff>
                  </to>
                </anchor>
              </controlPr>
            </control>
          </mc:Choice>
        </mc:AlternateContent>
        <mc:AlternateContent xmlns:mc="http://schemas.openxmlformats.org/markup-compatibility/2006">
          <mc:Choice Requires="x14">
            <control shapeId="376866" r:id="rId37" name="Check Box 34">
              <controlPr defaultSize="0" autoFill="0" autoLine="0" autoPict="0">
                <anchor moveWithCells="1">
                  <from>
                    <xdr:col>7</xdr:col>
                    <xdr:colOff>76200</xdr:colOff>
                    <xdr:row>52</xdr:row>
                    <xdr:rowOff>0</xdr:rowOff>
                  </from>
                  <to>
                    <xdr:col>8</xdr:col>
                    <xdr:colOff>295275</xdr:colOff>
                    <xdr:row>53</xdr:row>
                    <xdr:rowOff>28575</xdr:rowOff>
                  </to>
                </anchor>
              </controlPr>
            </control>
          </mc:Choice>
        </mc:AlternateContent>
        <mc:AlternateContent xmlns:mc="http://schemas.openxmlformats.org/markup-compatibility/2006">
          <mc:Choice Requires="x14">
            <control shapeId="376867" r:id="rId38" name="Check Box 35">
              <controlPr defaultSize="0" autoFill="0" autoLine="0" autoPict="0">
                <anchor moveWithCells="1">
                  <from>
                    <xdr:col>10</xdr:col>
                    <xdr:colOff>9525</xdr:colOff>
                    <xdr:row>16</xdr:row>
                    <xdr:rowOff>9525</xdr:rowOff>
                  </from>
                  <to>
                    <xdr:col>10</xdr:col>
                    <xdr:colOff>600075</xdr:colOff>
                    <xdr:row>17</xdr:row>
                    <xdr:rowOff>28575</xdr:rowOff>
                  </to>
                </anchor>
              </controlPr>
            </control>
          </mc:Choice>
        </mc:AlternateContent>
        <mc:AlternateContent xmlns:mc="http://schemas.openxmlformats.org/markup-compatibility/2006">
          <mc:Choice Requires="x14">
            <control shapeId="376868" r:id="rId39" name="Check Box 36">
              <controlPr defaultSize="0" autoFill="0" autoLine="0" autoPict="0">
                <anchor moveWithCells="1">
                  <from>
                    <xdr:col>11</xdr:col>
                    <xdr:colOff>28575</xdr:colOff>
                    <xdr:row>16</xdr:row>
                    <xdr:rowOff>9525</xdr:rowOff>
                  </from>
                  <to>
                    <xdr:col>11</xdr:col>
                    <xdr:colOff>600075</xdr:colOff>
                    <xdr:row>17</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autoPageBreaks="0"/>
  </sheetPr>
  <dimension ref="A1:BK85"/>
  <sheetViews>
    <sheetView showGridLines="0" topLeftCell="B1" zoomScaleNormal="100" workbookViewId="0">
      <selection activeCell="B3" sqref="A3:XFD60"/>
    </sheetView>
  </sheetViews>
  <sheetFormatPr defaultColWidth="3.5703125" defaultRowHeight="16.5"/>
  <cols>
    <col min="1" max="1" width="8.5703125" style="80" hidden="1" customWidth="1"/>
    <col min="2" max="2" width="4" style="80" bestFit="1" customWidth="1"/>
    <col min="3" max="23" width="0" style="80" hidden="1" customWidth="1"/>
    <col min="24" max="26" width="0" style="125" hidden="1" customWidth="1"/>
    <col min="27" max="35" width="0" style="80" hidden="1" customWidth="1"/>
    <col min="36" max="16384" width="3.5703125" style="80"/>
  </cols>
  <sheetData>
    <row r="1" spans="1:63" s="56" customFormat="1" ht="22.5" customHeight="1">
      <c r="A1" s="59"/>
      <c r="B1" s="60"/>
      <c r="C1" s="60"/>
      <c r="D1" s="60"/>
      <c r="E1" s="60"/>
      <c r="F1" s="932" t="s">
        <v>55</v>
      </c>
      <c r="G1" s="933"/>
      <c r="H1" s="933"/>
      <c r="I1" s="933"/>
      <c r="J1" s="933"/>
      <c r="K1" s="933"/>
      <c r="L1" s="933"/>
      <c r="M1" s="933"/>
      <c r="N1" s="933"/>
      <c r="O1" s="933"/>
      <c r="P1" s="933"/>
      <c r="Q1" s="933"/>
      <c r="R1" s="933"/>
      <c r="S1" s="933"/>
      <c r="T1" s="933"/>
      <c r="U1" s="933"/>
      <c r="V1" s="933"/>
      <c r="W1" s="933"/>
      <c r="X1" s="933"/>
      <c r="Y1" s="933"/>
      <c r="Z1" s="933"/>
      <c r="AA1" s="933"/>
      <c r="AB1" s="933"/>
      <c r="AC1" s="933"/>
      <c r="AD1" s="934"/>
      <c r="AE1" s="61"/>
      <c r="AF1" s="61"/>
      <c r="AG1" s="61"/>
      <c r="AH1" s="61"/>
      <c r="AI1" s="62"/>
    </row>
    <row r="2" spans="1:63" s="56" customFormat="1" ht="22.5">
      <c r="A2" s="59"/>
      <c r="F2" s="932"/>
      <c r="G2" s="933"/>
      <c r="H2" s="933"/>
      <c r="I2" s="933"/>
      <c r="J2" s="933"/>
      <c r="K2" s="933"/>
      <c r="L2" s="933"/>
      <c r="M2" s="933"/>
      <c r="N2" s="933"/>
      <c r="O2" s="933"/>
      <c r="P2" s="933"/>
      <c r="Q2" s="933"/>
      <c r="R2" s="933"/>
      <c r="S2" s="933"/>
      <c r="T2" s="933"/>
      <c r="U2" s="933"/>
      <c r="V2" s="933"/>
      <c r="W2" s="933"/>
      <c r="X2" s="933"/>
      <c r="Y2" s="933"/>
      <c r="Z2" s="933"/>
      <c r="AA2" s="933"/>
      <c r="AB2" s="933"/>
      <c r="AC2" s="933"/>
      <c r="AD2" s="934"/>
      <c r="AE2" s="924" t="s">
        <v>155</v>
      </c>
      <c r="AF2" s="925"/>
      <c r="AG2" s="925"/>
      <c r="AH2" s="925"/>
      <c r="AI2" s="62"/>
    </row>
    <row r="3" spans="1:63" s="56" customFormat="1" ht="29.25" hidden="1">
      <c r="A3" s="59"/>
      <c r="B3" s="926" t="s">
        <v>153</v>
      </c>
      <c r="C3" s="927"/>
      <c r="D3" s="927"/>
      <c r="E3" s="928"/>
      <c r="F3" s="935"/>
      <c r="G3" s="936"/>
      <c r="H3" s="936"/>
      <c r="I3" s="936"/>
      <c r="J3" s="936"/>
      <c r="K3" s="936"/>
      <c r="L3" s="936"/>
      <c r="M3" s="936"/>
      <c r="N3" s="936"/>
      <c r="O3" s="936"/>
      <c r="P3" s="936"/>
      <c r="Q3" s="936"/>
      <c r="R3" s="936"/>
      <c r="S3" s="936"/>
      <c r="T3" s="936"/>
      <c r="U3" s="936"/>
      <c r="V3" s="936"/>
      <c r="W3" s="936"/>
      <c r="X3" s="936"/>
      <c r="Y3" s="936"/>
      <c r="Z3" s="936"/>
      <c r="AA3" s="936"/>
      <c r="AB3" s="936"/>
      <c r="AC3" s="936"/>
      <c r="AD3" s="937"/>
      <c r="AE3" s="929" t="s">
        <v>156</v>
      </c>
      <c r="AF3" s="930"/>
      <c r="AG3" s="930"/>
      <c r="AH3" s="930"/>
      <c r="AI3" s="63"/>
    </row>
    <row r="4" spans="1:63" s="56" customFormat="1" ht="7.5" hidden="1" customHeight="1">
      <c r="A4" s="59"/>
      <c r="B4" s="62"/>
      <c r="C4" s="62"/>
      <c r="D4" s="62"/>
      <c r="E4" s="62"/>
      <c r="F4" s="62"/>
      <c r="G4" s="62"/>
      <c r="H4" s="62"/>
      <c r="I4" s="62"/>
      <c r="J4" s="62"/>
      <c r="K4" s="62"/>
      <c r="L4" s="62"/>
      <c r="M4" s="62"/>
      <c r="N4" s="62"/>
      <c r="O4" s="62"/>
      <c r="P4" s="62"/>
      <c r="Q4" s="62"/>
      <c r="R4" s="62"/>
      <c r="S4" s="62"/>
      <c r="T4" s="62"/>
      <c r="U4" s="62"/>
      <c r="V4" s="62"/>
      <c r="W4" s="62"/>
      <c r="X4" s="92"/>
      <c r="Y4" s="92"/>
      <c r="Z4" s="92"/>
      <c r="AA4" s="62"/>
      <c r="AB4" s="62"/>
      <c r="AC4" s="62"/>
      <c r="AD4" s="62"/>
      <c r="AE4" s="62"/>
      <c r="AF4" s="62"/>
      <c r="AG4" s="62"/>
      <c r="AH4" s="62"/>
      <c r="AI4" s="62"/>
    </row>
    <row r="5" spans="1:63" s="56" customFormat="1" ht="22.5" hidden="1">
      <c r="A5" s="59"/>
      <c r="B5" s="931" t="s">
        <v>37</v>
      </c>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931"/>
      <c r="AF5" s="931"/>
      <c r="AG5" s="931"/>
      <c r="AH5" s="931"/>
      <c r="AI5" s="62"/>
    </row>
    <row r="6" spans="1:63" s="56" customFormat="1" ht="7.5" hidden="1" customHeight="1" thickBot="1">
      <c r="A6" s="59"/>
      <c r="B6" s="64"/>
      <c r="C6" s="64"/>
      <c r="D6" s="65"/>
      <c r="E6" s="65"/>
      <c r="F6" s="65"/>
      <c r="G6" s="65"/>
      <c r="H6" s="65"/>
      <c r="I6" s="65"/>
      <c r="J6" s="65"/>
      <c r="K6" s="65"/>
      <c r="L6" s="65"/>
      <c r="M6" s="65"/>
      <c r="N6" s="65"/>
      <c r="O6" s="65"/>
      <c r="P6" s="65"/>
      <c r="Q6" s="65"/>
      <c r="R6" s="65"/>
      <c r="S6" s="65"/>
      <c r="T6" s="65"/>
      <c r="U6" s="65"/>
      <c r="V6" s="65"/>
      <c r="W6" s="65"/>
      <c r="X6" s="93"/>
      <c r="Y6" s="93"/>
      <c r="Z6" s="93"/>
      <c r="AA6" s="65"/>
      <c r="AB6" s="64"/>
      <c r="AC6" s="64"/>
      <c r="AD6" s="64"/>
      <c r="AE6" s="64"/>
      <c r="AF6" s="64"/>
      <c r="AG6" s="65"/>
      <c r="AH6" s="6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66"/>
      <c r="BJ6" s="66"/>
      <c r="BK6" s="66"/>
    </row>
    <row r="7" spans="1:63" s="67" customFormat="1" ht="7.5" hidden="1" customHeight="1" thickTop="1">
      <c r="B7" s="69"/>
      <c r="C7" s="69"/>
      <c r="D7" s="70"/>
      <c r="E7" s="70"/>
      <c r="F7" s="70"/>
      <c r="G7" s="70"/>
      <c r="H7" s="70"/>
      <c r="I7" s="70"/>
      <c r="J7" s="70"/>
      <c r="K7" s="70"/>
      <c r="L7" s="70"/>
      <c r="M7" s="70"/>
      <c r="N7" s="70"/>
      <c r="O7" s="70"/>
      <c r="P7" s="70"/>
      <c r="Q7" s="70"/>
      <c r="R7" s="70"/>
      <c r="S7" s="70"/>
      <c r="T7" s="70"/>
      <c r="U7" s="70"/>
      <c r="V7" s="70"/>
      <c r="W7" s="70"/>
      <c r="X7" s="94"/>
      <c r="Y7" s="94"/>
      <c r="Z7" s="94"/>
      <c r="AA7" s="70"/>
      <c r="AB7" s="71"/>
      <c r="AC7" s="71"/>
      <c r="AD7" s="71"/>
    </row>
    <row r="8" spans="1:63" s="67" customFormat="1" ht="20.100000000000001" hidden="1" customHeight="1" thickBot="1">
      <c r="B8" s="69"/>
      <c r="D8" s="70"/>
      <c r="E8" s="70"/>
      <c r="F8" s="70"/>
      <c r="G8" s="95" t="s">
        <v>31</v>
      </c>
      <c r="H8" s="909"/>
      <c r="I8" s="909"/>
      <c r="J8" s="909"/>
      <c r="K8" s="909"/>
      <c r="L8" s="909"/>
      <c r="M8" s="909"/>
      <c r="N8" s="909"/>
      <c r="O8" s="909"/>
      <c r="P8" s="909"/>
      <c r="Q8" s="909"/>
      <c r="R8" s="909"/>
      <c r="S8" s="909"/>
      <c r="T8" s="909"/>
      <c r="U8" s="909"/>
      <c r="V8" s="909"/>
      <c r="W8" s="909"/>
      <c r="Y8" s="892" t="s">
        <v>34</v>
      </c>
      <c r="Z8" s="892"/>
      <c r="AA8" s="893"/>
      <c r="AB8" s="893"/>
      <c r="AC8" s="893"/>
      <c r="AD8" s="893"/>
      <c r="AE8" s="893"/>
      <c r="AF8" s="893"/>
    </row>
    <row r="9" spans="1:63" s="67" customFormat="1" ht="7.5" hidden="1" customHeight="1" thickBot="1">
      <c r="B9" s="72"/>
      <c r="C9" s="72"/>
      <c r="D9" s="72"/>
      <c r="E9" s="72"/>
      <c r="F9" s="73"/>
      <c r="G9" s="73"/>
      <c r="H9" s="73"/>
      <c r="I9" s="73"/>
      <c r="J9" s="73"/>
      <c r="K9" s="73"/>
      <c r="L9" s="73"/>
      <c r="M9" s="73"/>
      <c r="N9" s="73"/>
      <c r="O9" s="73"/>
      <c r="P9" s="73"/>
      <c r="Q9" s="73"/>
      <c r="R9" s="73"/>
      <c r="S9" s="73"/>
      <c r="T9" s="73"/>
      <c r="U9" s="73"/>
      <c r="V9" s="73"/>
      <c r="W9" s="73"/>
      <c r="X9" s="96"/>
      <c r="Y9" s="96"/>
      <c r="Z9" s="96"/>
      <c r="AA9" s="72"/>
      <c r="AB9" s="72"/>
      <c r="AC9" s="72"/>
      <c r="AD9" s="72"/>
      <c r="AE9" s="72"/>
      <c r="AF9" s="72"/>
      <c r="AG9" s="72"/>
      <c r="AH9" s="72"/>
    </row>
    <row r="10" spans="1:63" s="67" customFormat="1" ht="7.5" hidden="1" customHeight="1" thickTop="1">
      <c r="B10" s="76"/>
      <c r="C10" s="76"/>
      <c r="D10" s="76"/>
      <c r="E10" s="76"/>
      <c r="F10" s="77"/>
      <c r="G10" s="77"/>
      <c r="H10" s="77"/>
      <c r="I10" s="77"/>
      <c r="J10" s="77"/>
      <c r="K10" s="77"/>
      <c r="L10" s="77"/>
      <c r="M10" s="77"/>
      <c r="N10" s="77"/>
      <c r="O10" s="77"/>
      <c r="P10" s="77"/>
      <c r="Q10" s="77"/>
      <c r="R10" s="77"/>
      <c r="S10" s="77"/>
      <c r="T10" s="77"/>
      <c r="U10" s="77"/>
      <c r="V10" s="77"/>
      <c r="W10" s="77"/>
      <c r="X10" s="97"/>
      <c r="Y10" s="97"/>
      <c r="Z10" s="97"/>
      <c r="AA10" s="76"/>
      <c r="AB10" s="76"/>
      <c r="AC10" s="76"/>
      <c r="AD10" s="76"/>
      <c r="AE10" s="76"/>
      <c r="AF10" s="76"/>
      <c r="AG10" s="76"/>
      <c r="AH10" s="76"/>
    </row>
    <row r="11" spans="1:63" s="56" customFormat="1" ht="19.5" hidden="1" customHeight="1">
      <c r="C11" s="98" t="s">
        <v>78</v>
      </c>
      <c r="D11" s="99"/>
      <c r="E11" s="99"/>
      <c r="L11" s="910"/>
      <c r="M11" s="910"/>
      <c r="N11" s="910"/>
      <c r="O11" s="910"/>
      <c r="P11" s="910"/>
      <c r="Q11" s="910"/>
      <c r="R11" s="910"/>
      <c r="S11" s="910"/>
      <c r="T11" s="910"/>
      <c r="U11" s="910"/>
      <c r="V11" s="910"/>
      <c r="W11" s="910"/>
      <c r="X11" s="910"/>
      <c r="Y11" s="910"/>
      <c r="Z11" s="910"/>
      <c r="AA11" s="910"/>
      <c r="AB11" s="910"/>
      <c r="AC11" s="910"/>
    </row>
    <row r="12" spans="1:63" s="56" customFormat="1" ht="8.25" hidden="1" customHeight="1">
      <c r="X12" s="100"/>
      <c r="Y12" s="100"/>
      <c r="Z12" s="100"/>
    </row>
    <row r="13" spans="1:63" s="56" customFormat="1" ht="15" hidden="1" customHeight="1">
      <c r="C13" s="911" t="s">
        <v>145</v>
      </c>
      <c r="D13" s="911"/>
      <c r="E13" s="911"/>
      <c r="F13" s="911"/>
      <c r="G13" s="911"/>
      <c r="H13" s="911"/>
      <c r="I13" s="911"/>
      <c r="J13" s="911"/>
      <c r="K13" s="911"/>
      <c r="L13" s="911"/>
      <c r="M13" s="911"/>
      <c r="N13" s="911"/>
      <c r="O13" s="911"/>
      <c r="P13" s="911"/>
      <c r="Q13" s="911"/>
      <c r="R13" s="911"/>
      <c r="S13" s="911"/>
      <c r="T13" s="911"/>
      <c r="U13" s="911"/>
      <c r="V13" s="911"/>
      <c r="W13" s="911"/>
      <c r="X13" s="911"/>
      <c r="Y13" s="911"/>
      <c r="Z13" s="911"/>
      <c r="AA13" s="911"/>
      <c r="AB13" s="911"/>
      <c r="AC13" s="911"/>
      <c r="AD13" s="911"/>
      <c r="AE13" s="911"/>
      <c r="AF13" s="911"/>
      <c r="AG13" s="101"/>
      <c r="AH13" s="101"/>
    </row>
    <row r="14" spans="1:63" s="56" customFormat="1" ht="6" hidden="1" customHeight="1">
      <c r="X14" s="100"/>
      <c r="Y14" s="100"/>
      <c r="Z14" s="100"/>
    </row>
    <row r="15" spans="1:63" s="56" customFormat="1" ht="85.5" hidden="1" thickBot="1">
      <c r="C15" s="912" t="s">
        <v>56</v>
      </c>
      <c r="D15" s="956"/>
      <c r="E15" s="956"/>
      <c r="F15" s="956"/>
      <c r="G15" s="956"/>
      <c r="H15" s="956"/>
      <c r="I15" s="956"/>
      <c r="J15" s="956"/>
      <c r="K15" s="956"/>
      <c r="L15" s="956"/>
      <c r="M15" s="956"/>
      <c r="N15" s="956"/>
      <c r="O15" s="956"/>
      <c r="P15" s="912" t="s">
        <v>21</v>
      </c>
      <c r="Q15" s="912"/>
      <c r="R15" s="912"/>
      <c r="S15" s="102" t="s">
        <v>38</v>
      </c>
      <c r="T15" s="103" t="s">
        <v>39</v>
      </c>
      <c r="U15" s="103" t="s">
        <v>40</v>
      </c>
      <c r="V15" s="103" t="s">
        <v>41</v>
      </c>
      <c r="W15" s="104" t="s">
        <v>42</v>
      </c>
      <c r="X15" s="919" t="s">
        <v>127</v>
      </c>
      <c r="Y15" s="920"/>
      <c r="Z15" s="920"/>
      <c r="AA15" s="921" t="s">
        <v>20</v>
      </c>
      <c r="AB15" s="922"/>
      <c r="AC15" s="923"/>
      <c r="AD15" s="922" t="s">
        <v>122</v>
      </c>
      <c r="AE15" s="922"/>
      <c r="AF15" s="923"/>
      <c r="AG15" s="105" t="s">
        <v>19</v>
      </c>
      <c r="AH15" s="105" t="s">
        <v>18</v>
      </c>
    </row>
    <row r="16" spans="1:63" s="56" customFormat="1" ht="18" hidden="1" customHeight="1" thickTop="1">
      <c r="B16" s="106">
        <v>1</v>
      </c>
      <c r="C16" s="953"/>
      <c r="D16" s="954"/>
      <c r="E16" s="954"/>
      <c r="F16" s="954"/>
      <c r="G16" s="954"/>
      <c r="H16" s="954"/>
      <c r="I16" s="954"/>
      <c r="J16" s="954"/>
      <c r="K16" s="954"/>
      <c r="L16" s="954"/>
      <c r="M16" s="954"/>
      <c r="N16" s="954"/>
      <c r="O16" s="955"/>
      <c r="P16" s="913"/>
      <c r="Q16" s="914"/>
      <c r="R16" s="915"/>
      <c r="S16" s="107"/>
      <c r="T16" s="108"/>
      <c r="U16" s="108"/>
      <c r="V16" s="108"/>
      <c r="W16" s="108"/>
      <c r="X16" s="903"/>
      <c r="Y16" s="904"/>
      <c r="Z16" s="905"/>
      <c r="AA16" s="906"/>
      <c r="AB16" s="907"/>
      <c r="AC16" s="908"/>
      <c r="AD16" s="906"/>
      <c r="AE16" s="907"/>
      <c r="AF16" s="908"/>
      <c r="AG16" s="109"/>
      <c r="AH16" s="110"/>
    </row>
    <row r="17" spans="2:34" s="56" customFormat="1" ht="18" hidden="1" customHeight="1" thickBot="1">
      <c r="C17" s="950"/>
      <c r="D17" s="951"/>
      <c r="E17" s="951"/>
      <c r="F17" s="951"/>
      <c r="G17" s="951"/>
      <c r="H17" s="951"/>
      <c r="I17" s="951"/>
      <c r="J17" s="951"/>
      <c r="K17" s="951"/>
      <c r="L17" s="951"/>
      <c r="M17" s="951"/>
      <c r="N17" s="951"/>
      <c r="O17" s="952"/>
      <c r="P17" s="916"/>
      <c r="Q17" s="917"/>
      <c r="R17" s="918"/>
      <c r="S17" s="111"/>
      <c r="T17" s="112"/>
      <c r="U17" s="112"/>
      <c r="V17" s="112"/>
      <c r="W17" s="112"/>
      <c r="X17" s="894"/>
      <c r="Y17" s="895"/>
      <c r="Z17" s="896"/>
      <c r="AA17" s="897"/>
      <c r="AB17" s="898"/>
      <c r="AC17" s="899"/>
      <c r="AD17" s="897"/>
      <c r="AE17" s="898"/>
      <c r="AF17" s="899"/>
      <c r="AG17" s="111"/>
      <c r="AH17" s="113"/>
    </row>
    <row r="18" spans="2:34" s="56" customFormat="1" ht="18" hidden="1" customHeight="1" thickTop="1">
      <c r="B18" s="56">
        <v>2</v>
      </c>
      <c r="C18" s="944"/>
      <c r="D18" s="945"/>
      <c r="E18" s="945"/>
      <c r="F18" s="945"/>
      <c r="G18" s="945"/>
      <c r="H18" s="945"/>
      <c r="I18" s="945"/>
      <c r="J18" s="945"/>
      <c r="K18" s="945"/>
      <c r="L18" s="945"/>
      <c r="M18" s="945"/>
      <c r="N18" s="945"/>
      <c r="O18" s="946"/>
      <c r="P18" s="900"/>
      <c r="Q18" s="901"/>
      <c r="R18" s="902"/>
      <c r="S18" s="107"/>
      <c r="T18" s="108"/>
      <c r="U18" s="108"/>
      <c r="V18" s="108"/>
      <c r="W18" s="108"/>
      <c r="X18" s="903"/>
      <c r="Y18" s="904"/>
      <c r="Z18" s="905"/>
      <c r="AA18" s="906"/>
      <c r="AB18" s="907"/>
      <c r="AC18" s="908"/>
      <c r="AD18" s="906"/>
      <c r="AE18" s="907"/>
      <c r="AF18" s="908"/>
      <c r="AG18" s="109"/>
      <c r="AH18" s="110"/>
    </row>
    <row r="19" spans="2:34" s="56" customFormat="1" ht="18" hidden="1" customHeight="1" thickBot="1">
      <c r="B19" s="106"/>
      <c r="C19" s="947"/>
      <c r="D19" s="948"/>
      <c r="E19" s="948"/>
      <c r="F19" s="948"/>
      <c r="G19" s="948"/>
      <c r="H19" s="948"/>
      <c r="I19" s="948"/>
      <c r="J19" s="948"/>
      <c r="K19" s="948"/>
      <c r="L19" s="948"/>
      <c r="M19" s="948"/>
      <c r="N19" s="948"/>
      <c r="O19" s="949"/>
      <c r="P19" s="916"/>
      <c r="Q19" s="917"/>
      <c r="R19" s="918"/>
      <c r="S19" s="111"/>
      <c r="T19" s="112"/>
      <c r="U19" s="112"/>
      <c r="V19" s="112"/>
      <c r="W19" s="112"/>
      <c r="X19" s="894"/>
      <c r="Y19" s="895"/>
      <c r="Z19" s="896"/>
      <c r="AA19" s="897"/>
      <c r="AB19" s="898"/>
      <c r="AC19" s="899"/>
      <c r="AD19" s="897"/>
      <c r="AE19" s="898"/>
      <c r="AF19" s="899"/>
      <c r="AG19" s="111"/>
      <c r="AH19" s="113"/>
    </row>
    <row r="20" spans="2:34" s="56" customFormat="1" ht="18" hidden="1" customHeight="1" thickTop="1">
      <c r="B20" s="56">
        <v>3</v>
      </c>
      <c r="C20" s="944"/>
      <c r="D20" s="945"/>
      <c r="E20" s="945"/>
      <c r="F20" s="945"/>
      <c r="G20" s="945"/>
      <c r="H20" s="945"/>
      <c r="I20" s="945"/>
      <c r="J20" s="945"/>
      <c r="K20" s="945"/>
      <c r="L20" s="945"/>
      <c r="M20" s="945"/>
      <c r="N20" s="945"/>
      <c r="O20" s="946"/>
      <c r="P20" s="900"/>
      <c r="Q20" s="901"/>
      <c r="R20" s="902"/>
      <c r="S20" s="107"/>
      <c r="T20" s="108"/>
      <c r="U20" s="108"/>
      <c r="V20" s="108"/>
      <c r="W20" s="108"/>
      <c r="X20" s="903"/>
      <c r="Y20" s="904"/>
      <c r="Z20" s="905"/>
      <c r="AA20" s="906"/>
      <c r="AB20" s="907"/>
      <c r="AC20" s="908"/>
      <c r="AD20" s="906"/>
      <c r="AE20" s="907"/>
      <c r="AF20" s="908"/>
      <c r="AG20" s="109"/>
      <c r="AH20" s="110"/>
    </row>
    <row r="21" spans="2:34" s="56" customFormat="1" ht="18" hidden="1" customHeight="1" thickBot="1">
      <c r="C21" s="947"/>
      <c r="D21" s="948"/>
      <c r="E21" s="948"/>
      <c r="F21" s="948"/>
      <c r="G21" s="948"/>
      <c r="H21" s="948"/>
      <c r="I21" s="948"/>
      <c r="J21" s="948"/>
      <c r="K21" s="948"/>
      <c r="L21" s="948"/>
      <c r="M21" s="948"/>
      <c r="N21" s="948"/>
      <c r="O21" s="949"/>
      <c r="P21" s="916"/>
      <c r="Q21" s="917"/>
      <c r="R21" s="918"/>
      <c r="S21" s="111"/>
      <c r="T21" s="112"/>
      <c r="U21" s="112"/>
      <c r="V21" s="112"/>
      <c r="W21" s="112"/>
      <c r="X21" s="894"/>
      <c r="Y21" s="895"/>
      <c r="Z21" s="896"/>
      <c r="AA21" s="897"/>
      <c r="AB21" s="898"/>
      <c r="AC21" s="899"/>
      <c r="AD21" s="897"/>
      <c r="AE21" s="898"/>
      <c r="AF21" s="899"/>
      <c r="AG21" s="111"/>
      <c r="AH21" s="113"/>
    </row>
    <row r="22" spans="2:34" s="56" customFormat="1" ht="18" hidden="1" customHeight="1" thickTop="1">
      <c r="B22" s="106">
        <v>4</v>
      </c>
      <c r="C22" s="944"/>
      <c r="D22" s="945"/>
      <c r="E22" s="945"/>
      <c r="F22" s="945"/>
      <c r="G22" s="945"/>
      <c r="H22" s="945"/>
      <c r="I22" s="945"/>
      <c r="J22" s="945"/>
      <c r="K22" s="945"/>
      <c r="L22" s="945"/>
      <c r="M22" s="945"/>
      <c r="N22" s="945"/>
      <c r="O22" s="946"/>
      <c r="P22" s="900"/>
      <c r="Q22" s="901"/>
      <c r="R22" s="902"/>
      <c r="S22" s="107"/>
      <c r="T22" s="108"/>
      <c r="U22" s="108"/>
      <c r="V22" s="108"/>
      <c r="W22" s="108"/>
      <c r="X22" s="903"/>
      <c r="Y22" s="904"/>
      <c r="Z22" s="905"/>
      <c r="AA22" s="906"/>
      <c r="AB22" s="907"/>
      <c r="AC22" s="908"/>
      <c r="AD22" s="906"/>
      <c r="AE22" s="907"/>
      <c r="AF22" s="908"/>
      <c r="AG22" s="109"/>
      <c r="AH22" s="110"/>
    </row>
    <row r="23" spans="2:34" s="56" customFormat="1" ht="18" hidden="1" customHeight="1" thickBot="1">
      <c r="C23" s="947"/>
      <c r="D23" s="948"/>
      <c r="E23" s="948"/>
      <c r="F23" s="948"/>
      <c r="G23" s="948"/>
      <c r="H23" s="948"/>
      <c r="I23" s="948"/>
      <c r="J23" s="948"/>
      <c r="K23" s="948"/>
      <c r="L23" s="948"/>
      <c r="M23" s="948"/>
      <c r="N23" s="948"/>
      <c r="O23" s="949"/>
      <c r="P23" s="916"/>
      <c r="Q23" s="917"/>
      <c r="R23" s="918"/>
      <c r="S23" s="111"/>
      <c r="T23" s="112"/>
      <c r="U23" s="112"/>
      <c r="V23" s="112"/>
      <c r="W23" s="112"/>
      <c r="X23" s="894"/>
      <c r="Y23" s="895"/>
      <c r="Z23" s="896"/>
      <c r="AA23" s="897"/>
      <c r="AB23" s="898"/>
      <c r="AC23" s="899"/>
      <c r="AD23" s="897"/>
      <c r="AE23" s="898"/>
      <c r="AF23" s="899"/>
      <c r="AG23" s="111"/>
      <c r="AH23" s="113"/>
    </row>
    <row r="24" spans="2:34" s="56" customFormat="1" ht="18" hidden="1" customHeight="1" thickTop="1">
      <c r="B24" s="56">
        <v>5</v>
      </c>
      <c r="C24" s="944"/>
      <c r="D24" s="945"/>
      <c r="E24" s="945"/>
      <c r="F24" s="945"/>
      <c r="G24" s="945"/>
      <c r="H24" s="945"/>
      <c r="I24" s="945"/>
      <c r="J24" s="945"/>
      <c r="K24" s="945"/>
      <c r="L24" s="945"/>
      <c r="M24" s="945"/>
      <c r="N24" s="945"/>
      <c r="O24" s="946"/>
      <c r="P24" s="900"/>
      <c r="Q24" s="901"/>
      <c r="R24" s="902"/>
      <c r="S24" s="107"/>
      <c r="T24" s="108"/>
      <c r="U24" s="108"/>
      <c r="V24" s="108"/>
      <c r="W24" s="108"/>
      <c r="X24" s="903"/>
      <c r="Y24" s="904"/>
      <c r="Z24" s="905"/>
      <c r="AA24" s="906"/>
      <c r="AB24" s="907"/>
      <c r="AC24" s="908"/>
      <c r="AD24" s="906"/>
      <c r="AE24" s="907"/>
      <c r="AF24" s="908"/>
      <c r="AG24" s="109"/>
      <c r="AH24" s="110"/>
    </row>
    <row r="25" spans="2:34" s="56" customFormat="1" ht="18" hidden="1" customHeight="1" thickBot="1">
      <c r="B25" s="106"/>
      <c r="C25" s="947"/>
      <c r="D25" s="948"/>
      <c r="E25" s="948"/>
      <c r="F25" s="948"/>
      <c r="G25" s="948"/>
      <c r="H25" s="948"/>
      <c r="I25" s="948"/>
      <c r="J25" s="948"/>
      <c r="K25" s="948"/>
      <c r="L25" s="948"/>
      <c r="M25" s="948"/>
      <c r="N25" s="948"/>
      <c r="O25" s="949"/>
      <c r="P25" s="916"/>
      <c r="Q25" s="917"/>
      <c r="R25" s="918"/>
      <c r="S25" s="111"/>
      <c r="T25" s="112"/>
      <c r="U25" s="112"/>
      <c r="V25" s="112"/>
      <c r="W25" s="112"/>
      <c r="X25" s="894"/>
      <c r="Y25" s="895"/>
      <c r="Z25" s="896"/>
      <c r="AA25" s="897"/>
      <c r="AB25" s="898"/>
      <c r="AC25" s="899"/>
      <c r="AD25" s="897"/>
      <c r="AE25" s="898"/>
      <c r="AF25" s="899"/>
      <c r="AG25" s="111"/>
      <c r="AH25" s="113"/>
    </row>
    <row r="26" spans="2:34" s="56" customFormat="1" ht="18" hidden="1" customHeight="1" thickTop="1">
      <c r="B26" s="56">
        <v>6</v>
      </c>
      <c r="C26" s="944"/>
      <c r="D26" s="945"/>
      <c r="E26" s="945"/>
      <c r="F26" s="945"/>
      <c r="G26" s="945"/>
      <c r="H26" s="945"/>
      <c r="I26" s="945"/>
      <c r="J26" s="945"/>
      <c r="K26" s="945"/>
      <c r="L26" s="945"/>
      <c r="M26" s="945"/>
      <c r="N26" s="945"/>
      <c r="O26" s="946"/>
      <c r="P26" s="900"/>
      <c r="Q26" s="901"/>
      <c r="R26" s="902"/>
      <c r="S26" s="107"/>
      <c r="T26" s="108"/>
      <c r="U26" s="108"/>
      <c r="V26" s="108"/>
      <c r="W26" s="108"/>
      <c r="X26" s="903"/>
      <c r="Y26" s="904"/>
      <c r="Z26" s="905"/>
      <c r="AA26" s="906"/>
      <c r="AB26" s="907"/>
      <c r="AC26" s="908"/>
      <c r="AD26" s="906"/>
      <c r="AE26" s="907"/>
      <c r="AF26" s="908"/>
      <c r="AG26" s="109"/>
      <c r="AH26" s="110"/>
    </row>
    <row r="27" spans="2:34" s="56" customFormat="1" ht="18" hidden="1" customHeight="1" thickBot="1">
      <c r="C27" s="947"/>
      <c r="D27" s="948"/>
      <c r="E27" s="948"/>
      <c r="F27" s="948"/>
      <c r="G27" s="948"/>
      <c r="H27" s="948"/>
      <c r="I27" s="948"/>
      <c r="J27" s="948"/>
      <c r="K27" s="948"/>
      <c r="L27" s="948"/>
      <c r="M27" s="948"/>
      <c r="N27" s="948"/>
      <c r="O27" s="949"/>
      <c r="P27" s="916"/>
      <c r="Q27" s="917"/>
      <c r="R27" s="918"/>
      <c r="S27" s="111"/>
      <c r="T27" s="112"/>
      <c r="U27" s="112"/>
      <c r="V27" s="112"/>
      <c r="W27" s="112"/>
      <c r="X27" s="894"/>
      <c r="Y27" s="895"/>
      <c r="Z27" s="896"/>
      <c r="AA27" s="897"/>
      <c r="AB27" s="898"/>
      <c r="AC27" s="899"/>
      <c r="AD27" s="897"/>
      <c r="AE27" s="898"/>
      <c r="AF27" s="899"/>
      <c r="AG27" s="111"/>
      <c r="AH27" s="113"/>
    </row>
    <row r="28" spans="2:34" s="56" customFormat="1" ht="18" hidden="1" customHeight="1" thickTop="1">
      <c r="B28" s="106">
        <v>7</v>
      </c>
      <c r="C28" s="944"/>
      <c r="D28" s="945"/>
      <c r="E28" s="945"/>
      <c r="F28" s="945"/>
      <c r="G28" s="945"/>
      <c r="H28" s="945"/>
      <c r="I28" s="945"/>
      <c r="J28" s="945"/>
      <c r="K28" s="945"/>
      <c r="L28" s="945"/>
      <c r="M28" s="945"/>
      <c r="N28" s="945"/>
      <c r="O28" s="946"/>
      <c r="P28" s="900"/>
      <c r="Q28" s="901"/>
      <c r="R28" s="902"/>
      <c r="S28" s="107"/>
      <c r="T28" s="108"/>
      <c r="U28" s="108"/>
      <c r="V28" s="108"/>
      <c r="W28" s="108"/>
      <c r="X28" s="903"/>
      <c r="Y28" s="904"/>
      <c r="Z28" s="905"/>
      <c r="AA28" s="906"/>
      <c r="AB28" s="907"/>
      <c r="AC28" s="908"/>
      <c r="AD28" s="906"/>
      <c r="AE28" s="907"/>
      <c r="AF28" s="908"/>
      <c r="AG28" s="109"/>
      <c r="AH28" s="110"/>
    </row>
    <row r="29" spans="2:34" s="56" customFormat="1" ht="18" hidden="1" customHeight="1" thickBot="1">
      <c r="C29" s="947"/>
      <c r="D29" s="948"/>
      <c r="E29" s="948"/>
      <c r="F29" s="948"/>
      <c r="G29" s="948"/>
      <c r="H29" s="948"/>
      <c r="I29" s="948"/>
      <c r="J29" s="948"/>
      <c r="K29" s="948"/>
      <c r="L29" s="948"/>
      <c r="M29" s="948"/>
      <c r="N29" s="948"/>
      <c r="O29" s="949"/>
      <c r="P29" s="916"/>
      <c r="Q29" s="917"/>
      <c r="R29" s="918"/>
      <c r="S29" s="111"/>
      <c r="T29" s="112"/>
      <c r="U29" s="112"/>
      <c r="V29" s="112"/>
      <c r="W29" s="112"/>
      <c r="X29" s="894"/>
      <c r="Y29" s="895"/>
      <c r="Z29" s="896"/>
      <c r="AA29" s="897"/>
      <c r="AB29" s="898"/>
      <c r="AC29" s="899"/>
      <c r="AD29" s="897"/>
      <c r="AE29" s="898"/>
      <c r="AF29" s="899"/>
      <c r="AG29" s="111"/>
      <c r="AH29" s="113"/>
    </row>
    <row r="30" spans="2:34" s="56" customFormat="1" ht="18" hidden="1" customHeight="1" thickTop="1">
      <c r="B30" s="56">
        <v>8</v>
      </c>
      <c r="C30" s="944"/>
      <c r="D30" s="945"/>
      <c r="E30" s="945"/>
      <c r="F30" s="945"/>
      <c r="G30" s="945"/>
      <c r="H30" s="945"/>
      <c r="I30" s="945"/>
      <c r="J30" s="945"/>
      <c r="K30" s="945"/>
      <c r="L30" s="945"/>
      <c r="M30" s="945"/>
      <c r="N30" s="945"/>
      <c r="O30" s="946"/>
      <c r="P30" s="900"/>
      <c r="Q30" s="901"/>
      <c r="R30" s="902"/>
      <c r="S30" s="107"/>
      <c r="T30" s="108"/>
      <c r="U30" s="108"/>
      <c r="V30" s="108"/>
      <c r="W30" s="108"/>
      <c r="X30" s="903"/>
      <c r="Y30" s="904"/>
      <c r="Z30" s="905"/>
      <c r="AA30" s="906"/>
      <c r="AB30" s="907"/>
      <c r="AC30" s="908"/>
      <c r="AD30" s="906"/>
      <c r="AE30" s="907"/>
      <c r="AF30" s="908"/>
      <c r="AG30" s="109"/>
      <c r="AH30" s="110"/>
    </row>
    <row r="31" spans="2:34" s="56" customFormat="1" ht="18" hidden="1" customHeight="1" thickBot="1">
      <c r="B31" s="106"/>
      <c r="C31" s="947"/>
      <c r="D31" s="948"/>
      <c r="E31" s="948"/>
      <c r="F31" s="948"/>
      <c r="G31" s="948"/>
      <c r="H31" s="948"/>
      <c r="I31" s="948"/>
      <c r="J31" s="948"/>
      <c r="K31" s="948"/>
      <c r="L31" s="948"/>
      <c r="M31" s="948"/>
      <c r="N31" s="948"/>
      <c r="O31" s="949"/>
      <c r="P31" s="916"/>
      <c r="Q31" s="917"/>
      <c r="R31" s="918"/>
      <c r="S31" s="111"/>
      <c r="T31" s="112"/>
      <c r="U31" s="112"/>
      <c r="V31" s="112"/>
      <c r="W31" s="112"/>
      <c r="X31" s="894"/>
      <c r="Y31" s="895"/>
      <c r="Z31" s="896"/>
      <c r="AA31" s="897"/>
      <c r="AB31" s="898"/>
      <c r="AC31" s="899"/>
      <c r="AD31" s="897"/>
      <c r="AE31" s="898"/>
      <c r="AF31" s="899"/>
      <c r="AG31" s="111"/>
      <c r="AH31" s="113"/>
    </row>
    <row r="32" spans="2:34" s="56" customFormat="1" ht="18" hidden="1" customHeight="1" thickTop="1">
      <c r="B32" s="56">
        <v>9</v>
      </c>
      <c r="C32" s="944"/>
      <c r="D32" s="945"/>
      <c r="E32" s="945"/>
      <c r="F32" s="945"/>
      <c r="G32" s="945"/>
      <c r="H32" s="945"/>
      <c r="I32" s="945"/>
      <c r="J32" s="945"/>
      <c r="K32" s="945"/>
      <c r="L32" s="945"/>
      <c r="M32" s="945"/>
      <c r="N32" s="945"/>
      <c r="O32" s="946"/>
      <c r="P32" s="900"/>
      <c r="Q32" s="901"/>
      <c r="R32" s="902"/>
      <c r="S32" s="107"/>
      <c r="T32" s="108"/>
      <c r="U32" s="108"/>
      <c r="V32" s="108"/>
      <c r="W32" s="108"/>
      <c r="X32" s="903"/>
      <c r="Y32" s="904"/>
      <c r="Z32" s="905"/>
      <c r="AA32" s="906"/>
      <c r="AB32" s="907"/>
      <c r="AC32" s="908"/>
      <c r="AD32" s="906"/>
      <c r="AE32" s="907"/>
      <c r="AF32" s="908"/>
      <c r="AG32" s="109"/>
      <c r="AH32" s="110"/>
    </row>
    <row r="33" spans="2:34" s="56" customFormat="1" ht="18" hidden="1" customHeight="1" thickBot="1">
      <c r="C33" s="947"/>
      <c r="D33" s="948"/>
      <c r="E33" s="948"/>
      <c r="F33" s="948"/>
      <c r="G33" s="948"/>
      <c r="H33" s="948"/>
      <c r="I33" s="948"/>
      <c r="J33" s="948"/>
      <c r="K33" s="948"/>
      <c r="L33" s="948"/>
      <c r="M33" s="948"/>
      <c r="N33" s="948"/>
      <c r="O33" s="949"/>
      <c r="P33" s="916"/>
      <c r="Q33" s="917"/>
      <c r="R33" s="918"/>
      <c r="S33" s="111"/>
      <c r="T33" s="112"/>
      <c r="U33" s="112"/>
      <c r="V33" s="112"/>
      <c r="W33" s="112"/>
      <c r="X33" s="894"/>
      <c r="Y33" s="895"/>
      <c r="Z33" s="896"/>
      <c r="AA33" s="897"/>
      <c r="AB33" s="898"/>
      <c r="AC33" s="899"/>
      <c r="AD33" s="897"/>
      <c r="AE33" s="898"/>
      <c r="AF33" s="899"/>
      <c r="AG33" s="111"/>
      <c r="AH33" s="113"/>
    </row>
    <row r="34" spans="2:34" s="56" customFormat="1" ht="18" hidden="1" customHeight="1" thickTop="1">
      <c r="B34" s="106">
        <v>10</v>
      </c>
      <c r="C34" s="944"/>
      <c r="D34" s="945"/>
      <c r="E34" s="945"/>
      <c r="F34" s="945"/>
      <c r="G34" s="945"/>
      <c r="H34" s="945"/>
      <c r="I34" s="945"/>
      <c r="J34" s="945"/>
      <c r="K34" s="945"/>
      <c r="L34" s="945"/>
      <c r="M34" s="945"/>
      <c r="N34" s="945"/>
      <c r="O34" s="946"/>
      <c r="P34" s="900"/>
      <c r="Q34" s="901"/>
      <c r="R34" s="902"/>
      <c r="S34" s="107"/>
      <c r="T34" s="108"/>
      <c r="U34" s="108"/>
      <c r="V34" s="108"/>
      <c r="W34" s="108"/>
      <c r="X34" s="903"/>
      <c r="Y34" s="904"/>
      <c r="Z34" s="905"/>
      <c r="AA34" s="906"/>
      <c r="AB34" s="907"/>
      <c r="AC34" s="908"/>
      <c r="AD34" s="906"/>
      <c r="AE34" s="907"/>
      <c r="AF34" s="908"/>
      <c r="AG34" s="109"/>
      <c r="AH34" s="110"/>
    </row>
    <row r="35" spans="2:34" s="56" customFormat="1" ht="18" hidden="1" customHeight="1" thickBot="1">
      <c r="C35" s="947"/>
      <c r="D35" s="948"/>
      <c r="E35" s="948"/>
      <c r="F35" s="948"/>
      <c r="G35" s="948"/>
      <c r="H35" s="948"/>
      <c r="I35" s="948"/>
      <c r="J35" s="948"/>
      <c r="K35" s="948"/>
      <c r="L35" s="948"/>
      <c r="M35" s="948"/>
      <c r="N35" s="948"/>
      <c r="O35" s="949"/>
      <c r="P35" s="916"/>
      <c r="Q35" s="917"/>
      <c r="R35" s="918"/>
      <c r="S35" s="111"/>
      <c r="T35" s="112"/>
      <c r="U35" s="112"/>
      <c r="V35" s="112"/>
      <c r="W35" s="112"/>
      <c r="X35" s="894"/>
      <c r="Y35" s="895"/>
      <c r="Z35" s="896"/>
      <c r="AA35" s="897"/>
      <c r="AB35" s="898"/>
      <c r="AC35" s="899"/>
      <c r="AD35" s="897"/>
      <c r="AE35" s="898"/>
      <c r="AF35" s="899"/>
      <c r="AG35" s="111"/>
      <c r="AH35" s="113"/>
    </row>
    <row r="36" spans="2:34" s="56" customFormat="1" ht="18" hidden="1" customHeight="1" thickTop="1">
      <c r="B36" s="56">
        <v>11</v>
      </c>
      <c r="C36" s="944"/>
      <c r="D36" s="945"/>
      <c r="E36" s="945"/>
      <c r="F36" s="945"/>
      <c r="G36" s="945"/>
      <c r="H36" s="945"/>
      <c r="I36" s="945"/>
      <c r="J36" s="945"/>
      <c r="K36" s="945"/>
      <c r="L36" s="945"/>
      <c r="M36" s="945"/>
      <c r="N36" s="945"/>
      <c r="O36" s="946"/>
      <c r="P36" s="900"/>
      <c r="Q36" s="901"/>
      <c r="R36" s="902"/>
      <c r="S36" s="107"/>
      <c r="T36" s="108"/>
      <c r="U36" s="108"/>
      <c r="V36" s="108"/>
      <c r="W36" s="108"/>
      <c r="X36" s="903"/>
      <c r="Y36" s="904"/>
      <c r="Z36" s="905"/>
      <c r="AA36" s="906"/>
      <c r="AB36" s="907"/>
      <c r="AC36" s="908"/>
      <c r="AD36" s="906"/>
      <c r="AE36" s="907"/>
      <c r="AF36" s="908"/>
      <c r="AG36" s="109"/>
      <c r="AH36" s="110"/>
    </row>
    <row r="37" spans="2:34" s="56" customFormat="1" ht="18" hidden="1" customHeight="1" thickBot="1">
      <c r="B37" s="106"/>
      <c r="C37" s="947"/>
      <c r="D37" s="948"/>
      <c r="E37" s="948"/>
      <c r="F37" s="948"/>
      <c r="G37" s="948"/>
      <c r="H37" s="948"/>
      <c r="I37" s="948"/>
      <c r="J37" s="948"/>
      <c r="K37" s="948"/>
      <c r="L37" s="948"/>
      <c r="M37" s="948"/>
      <c r="N37" s="948"/>
      <c r="O37" s="949"/>
      <c r="P37" s="916"/>
      <c r="Q37" s="917"/>
      <c r="R37" s="918"/>
      <c r="S37" s="111"/>
      <c r="T37" s="112"/>
      <c r="U37" s="112"/>
      <c r="V37" s="112"/>
      <c r="W37" s="112"/>
      <c r="X37" s="894"/>
      <c r="Y37" s="895"/>
      <c r="Z37" s="896"/>
      <c r="AA37" s="897"/>
      <c r="AB37" s="898"/>
      <c r="AC37" s="899"/>
      <c r="AD37" s="897"/>
      <c r="AE37" s="898"/>
      <c r="AF37" s="899"/>
      <c r="AG37" s="111"/>
      <c r="AH37" s="113"/>
    </row>
    <row r="38" spans="2:34" s="56" customFormat="1" ht="18" hidden="1" customHeight="1" thickTop="1">
      <c r="B38" s="56">
        <v>12</v>
      </c>
      <c r="C38" s="944"/>
      <c r="D38" s="945"/>
      <c r="E38" s="945"/>
      <c r="F38" s="945"/>
      <c r="G38" s="945"/>
      <c r="H38" s="945"/>
      <c r="I38" s="945"/>
      <c r="J38" s="945"/>
      <c r="K38" s="945"/>
      <c r="L38" s="945"/>
      <c r="M38" s="945"/>
      <c r="N38" s="945"/>
      <c r="O38" s="946"/>
      <c r="P38" s="900"/>
      <c r="Q38" s="901"/>
      <c r="R38" s="902"/>
      <c r="S38" s="107"/>
      <c r="T38" s="108"/>
      <c r="U38" s="108"/>
      <c r="V38" s="108"/>
      <c r="W38" s="108"/>
      <c r="X38" s="903"/>
      <c r="Y38" s="904"/>
      <c r="Z38" s="905"/>
      <c r="AA38" s="906"/>
      <c r="AB38" s="907"/>
      <c r="AC38" s="908"/>
      <c r="AD38" s="906"/>
      <c r="AE38" s="907"/>
      <c r="AF38" s="908"/>
      <c r="AG38" s="109"/>
      <c r="AH38" s="110"/>
    </row>
    <row r="39" spans="2:34" s="56" customFormat="1" ht="18" hidden="1" customHeight="1" thickBot="1">
      <c r="C39" s="947"/>
      <c r="D39" s="948"/>
      <c r="E39" s="948"/>
      <c r="F39" s="948"/>
      <c r="G39" s="948"/>
      <c r="H39" s="948"/>
      <c r="I39" s="948"/>
      <c r="J39" s="948"/>
      <c r="K39" s="948"/>
      <c r="L39" s="948"/>
      <c r="M39" s="948"/>
      <c r="N39" s="948"/>
      <c r="O39" s="949"/>
      <c r="P39" s="916"/>
      <c r="Q39" s="917"/>
      <c r="R39" s="918"/>
      <c r="S39" s="111"/>
      <c r="T39" s="112"/>
      <c r="U39" s="112"/>
      <c r="V39" s="112"/>
      <c r="W39" s="112"/>
      <c r="X39" s="894"/>
      <c r="Y39" s="895"/>
      <c r="Z39" s="896"/>
      <c r="AA39" s="897"/>
      <c r="AB39" s="898"/>
      <c r="AC39" s="899"/>
      <c r="AD39" s="897"/>
      <c r="AE39" s="898"/>
      <c r="AF39" s="899"/>
      <c r="AG39" s="111"/>
      <c r="AH39" s="113"/>
    </row>
    <row r="40" spans="2:34" s="56" customFormat="1" ht="18" hidden="1" customHeight="1" thickTop="1">
      <c r="B40" s="106">
        <v>13</v>
      </c>
      <c r="C40" s="944"/>
      <c r="D40" s="945"/>
      <c r="E40" s="945"/>
      <c r="F40" s="945"/>
      <c r="G40" s="945"/>
      <c r="H40" s="945"/>
      <c r="I40" s="945"/>
      <c r="J40" s="945"/>
      <c r="K40" s="945"/>
      <c r="L40" s="945"/>
      <c r="M40" s="945"/>
      <c r="N40" s="945"/>
      <c r="O40" s="946"/>
      <c r="P40" s="900"/>
      <c r="Q40" s="901"/>
      <c r="R40" s="902"/>
      <c r="S40" s="107"/>
      <c r="T40" s="108"/>
      <c r="U40" s="108"/>
      <c r="V40" s="108"/>
      <c r="W40" s="108"/>
      <c r="X40" s="903"/>
      <c r="Y40" s="904"/>
      <c r="Z40" s="905"/>
      <c r="AA40" s="906"/>
      <c r="AB40" s="907"/>
      <c r="AC40" s="908"/>
      <c r="AD40" s="906"/>
      <c r="AE40" s="907"/>
      <c r="AF40" s="908"/>
      <c r="AG40" s="109"/>
      <c r="AH40" s="110"/>
    </row>
    <row r="41" spans="2:34" s="56" customFormat="1" ht="18" hidden="1" customHeight="1" thickBot="1">
      <c r="C41" s="947"/>
      <c r="D41" s="948"/>
      <c r="E41" s="948"/>
      <c r="F41" s="948"/>
      <c r="G41" s="948"/>
      <c r="H41" s="948"/>
      <c r="I41" s="948"/>
      <c r="J41" s="948"/>
      <c r="K41" s="948"/>
      <c r="L41" s="948"/>
      <c r="M41" s="948"/>
      <c r="N41" s="948"/>
      <c r="O41" s="949"/>
      <c r="P41" s="916"/>
      <c r="Q41" s="917"/>
      <c r="R41" s="918"/>
      <c r="S41" s="111"/>
      <c r="T41" s="112"/>
      <c r="U41" s="112"/>
      <c r="V41" s="112"/>
      <c r="W41" s="112"/>
      <c r="X41" s="894"/>
      <c r="Y41" s="895"/>
      <c r="Z41" s="896"/>
      <c r="AA41" s="897"/>
      <c r="AB41" s="898"/>
      <c r="AC41" s="899"/>
      <c r="AD41" s="897"/>
      <c r="AE41" s="898"/>
      <c r="AF41" s="899"/>
      <c r="AG41" s="111"/>
      <c r="AH41" s="113"/>
    </row>
    <row r="42" spans="2:34" s="56" customFormat="1" ht="18" hidden="1" customHeight="1" thickTop="1">
      <c r="B42" s="106">
        <v>14</v>
      </c>
      <c r="C42" s="944"/>
      <c r="D42" s="945"/>
      <c r="E42" s="945"/>
      <c r="F42" s="945"/>
      <c r="G42" s="945"/>
      <c r="H42" s="945"/>
      <c r="I42" s="945"/>
      <c r="J42" s="945"/>
      <c r="K42" s="945"/>
      <c r="L42" s="945"/>
      <c r="M42" s="945"/>
      <c r="N42" s="945"/>
      <c r="O42" s="946"/>
      <c r="P42" s="900"/>
      <c r="Q42" s="901"/>
      <c r="R42" s="902"/>
      <c r="S42" s="107"/>
      <c r="T42" s="108"/>
      <c r="U42" s="108"/>
      <c r="V42" s="108"/>
      <c r="W42" s="108"/>
      <c r="X42" s="903"/>
      <c r="Y42" s="904"/>
      <c r="Z42" s="905"/>
      <c r="AA42" s="906"/>
      <c r="AB42" s="907"/>
      <c r="AC42" s="908"/>
      <c r="AD42" s="906"/>
      <c r="AE42" s="907"/>
      <c r="AF42" s="908"/>
      <c r="AG42" s="109"/>
      <c r="AH42" s="110"/>
    </row>
    <row r="43" spans="2:34" s="56" customFormat="1" ht="18" hidden="1" customHeight="1" thickBot="1">
      <c r="C43" s="947"/>
      <c r="D43" s="948"/>
      <c r="E43" s="948"/>
      <c r="F43" s="948"/>
      <c r="G43" s="948"/>
      <c r="H43" s="948"/>
      <c r="I43" s="948"/>
      <c r="J43" s="948"/>
      <c r="K43" s="948"/>
      <c r="L43" s="948"/>
      <c r="M43" s="948"/>
      <c r="N43" s="948"/>
      <c r="O43" s="949"/>
      <c r="P43" s="916"/>
      <c r="Q43" s="917"/>
      <c r="R43" s="918"/>
      <c r="S43" s="111"/>
      <c r="T43" s="112"/>
      <c r="U43" s="112"/>
      <c r="V43" s="112"/>
      <c r="W43" s="112"/>
      <c r="X43" s="894"/>
      <c r="Y43" s="895"/>
      <c r="Z43" s="896"/>
      <c r="AA43" s="897"/>
      <c r="AB43" s="898"/>
      <c r="AC43" s="899"/>
      <c r="AD43" s="897"/>
      <c r="AE43" s="898"/>
      <c r="AF43" s="899"/>
      <c r="AG43" s="111"/>
      <c r="AH43" s="113"/>
    </row>
    <row r="44" spans="2:34" s="56" customFormat="1" ht="18" hidden="1" customHeight="1" thickTop="1">
      <c r="B44" s="56">
        <v>15</v>
      </c>
      <c r="C44" s="944"/>
      <c r="D44" s="945"/>
      <c r="E44" s="945"/>
      <c r="F44" s="945"/>
      <c r="G44" s="945"/>
      <c r="H44" s="945"/>
      <c r="I44" s="945"/>
      <c r="J44" s="945"/>
      <c r="K44" s="945"/>
      <c r="L44" s="945"/>
      <c r="M44" s="945"/>
      <c r="N44" s="945"/>
      <c r="O44" s="946"/>
      <c r="P44" s="900"/>
      <c r="Q44" s="901"/>
      <c r="R44" s="902"/>
      <c r="S44" s="107"/>
      <c r="T44" s="108"/>
      <c r="U44" s="108"/>
      <c r="V44" s="108"/>
      <c r="W44" s="108"/>
      <c r="X44" s="903"/>
      <c r="Y44" s="904"/>
      <c r="Z44" s="905"/>
      <c r="AA44" s="906"/>
      <c r="AB44" s="907"/>
      <c r="AC44" s="908"/>
      <c r="AD44" s="906"/>
      <c r="AE44" s="907"/>
      <c r="AF44" s="908"/>
      <c r="AG44" s="109"/>
      <c r="AH44" s="110"/>
    </row>
    <row r="45" spans="2:34" s="56" customFormat="1" ht="18" hidden="1" customHeight="1" thickBot="1">
      <c r="B45" s="106"/>
      <c r="C45" s="947"/>
      <c r="D45" s="948"/>
      <c r="E45" s="948"/>
      <c r="F45" s="948"/>
      <c r="G45" s="948"/>
      <c r="H45" s="948"/>
      <c r="I45" s="948"/>
      <c r="J45" s="948"/>
      <c r="K45" s="948"/>
      <c r="L45" s="948"/>
      <c r="M45" s="948"/>
      <c r="N45" s="948"/>
      <c r="O45" s="949"/>
      <c r="P45" s="916"/>
      <c r="Q45" s="917"/>
      <c r="R45" s="918"/>
      <c r="S45" s="111"/>
      <c r="T45" s="112"/>
      <c r="U45" s="112"/>
      <c r="V45" s="112"/>
      <c r="W45" s="112"/>
      <c r="X45" s="894"/>
      <c r="Y45" s="895"/>
      <c r="Z45" s="896"/>
      <c r="AA45" s="897"/>
      <c r="AB45" s="898"/>
      <c r="AC45" s="899"/>
      <c r="AD45" s="897"/>
      <c r="AE45" s="898"/>
      <c r="AF45" s="899"/>
      <c r="AG45" s="111"/>
      <c r="AH45" s="113"/>
    </row>
    <row r="46" spans="2:34" s="56" customFormat="1" ht="18" hidden="1" customHeight="1" thickTop="1">
      <c r="B46" s="56">
        <v>16</v>
      </c>
      <c r="C46" s="944"/>
      <c r="D46" s="945"/>
      <c r="E46" s="945"/>
      <c r="F46" s="945"/>
      <c r="G46" s="945"/>
      <c r="H46" s="945"/>
      <c r="I46" s="945"/>
      <c r="J46" s="945"/>
      <c r="K46" s="945"/>
      <c r="L46" s="945"/>
      <c r="M46" s="945"/>
      <c r="N46" s="945"/>
      <c r="O46" s="946"/>
      <c r="P46" s="900"/>
      <c r="Q46" s="901"/>
      <c r="R46" s="902"/>
      <c r="S46" s="107"/>
      <c r="T46" s="108"/>
      <c r="U46" s="108"/>
      <c r="V46" s="108"/>
      <c r="W46" s="108"/>
      <c r="X46" s="903"/>
      <c r="Y46" s="904"/>
      <c r="Z46" s="905"/>
      <c r="AA46" s="906"/>
      <c r="AB46" s="907"/>
      <c r="AC46" s="908"/>
      <c r="AD46" s="906"/>
      <c r="AE46" s="907"/>
      <c r="AF46" s="908"/>
      <c r="AG46" s="109"/>
      <c r="AH46" s="110"/>
    </row>
    <row r="47" spans="2:34" s="56" customFormat="1" ht="18" hidden="1" customHeight="1" thickBot="1">
      <c r="B47" s="106"/>
      <c r="C47" s="947"/>
      <c r="D47" s="948"/>
      <c r="E47" s="948"/>
      <c r="F47" s="948"/>
      <c r="G47" s="948"/>
      <c r="H47" s="948"/>
      <c r="I47" s="948"/>
      <c r="J47" s="948"/>
      <c r="K47" s="948"/>
      <c r="L47" s="948"/>
      <c r="M47" s="948"/>
      <c r="N47" s="948"/>
      <c r="O47" s="949"/>
      <c r="P47" s="916"/>
      <c r="Q47" s="917"/>
      <c r="R47" s="918"/>
      <c r="S47" s="111"/>
      <c r="T47" s="112"/>
      <c r="U47" s="112"/>
      <c r="V47" s="112"/>
      <c r="W47" s="112"/>
      <c r="X47" s="894"/>
      <c r="Y47" s="895"/>
      <c r="Z47" s="896"/>
      <c r="AA47" s="897"/>
      <c r="AB47" s="898"/>
      <c r="AC47" s="899"/>
      <c r="AD47" s="897"/>
      <c r="AE47" s="898"/>
      <c r="AF47" s="899"/>
      <c r="AG47" s="111"/>
      <c r="AH47" s="113"/>
    </row>
    <row r="48" spans="2:34" s="56" customFormat="1" ht="18" hidden="1" customHeight="1" thickTop="1">
      <c r="B48" s="56">
        <v>17</v>
      </c>
      <c r="C48" s="944"/>
      <c r="D48" s="945"/>
      <c r="E48" s="945"/>
      <c r="F48" s="945"/>
      <c r="G48" s="945"/>
      <c r="H48" s="945"/>
      <c r="I48" s="945"/>
      <c r="J48" s="945"/>
      <c r="K48" s="945"/>
      <c r="L48" s="945"/>
      <c r="M48" s="945"/>
      <c r="N48" s="945"/>
      <c r="O48" s="946"/>
      <c r="P48" s="900"/>
      <c r="Q48" s="901"/>
      <c r="R48" s="902"/>
      <c r="S48" s="107"/>
      <c r="T48" s="108"/>
      <c r="U48" s="108"/>
      <c r="V48" s="108"/>
      <c r="W48" s="108"/>
      <c r="X48" s="903"/>
      <c r="Y48" s="904"/>
      <c r="Z48" s="905"/>
      <c r="AA48" s="906"/>
      <c r="AB48" s="907"/>
      <c r="AC48" s="908"/>
      <c r="AD48" s="906"/>
      <c r="AE48" s="907"/>
      <c r="AF48" s="908"/>
      <c r="AG48" s="109"/>
      <c r="AH48" s="110"/>
    </row>
    <row r="49" spans="1:35" s="56" customFormat="1" ht="18" hidden="1" customHeight="1" thickBot="1">
      <c r="B49" s="106"/>
      <c r="C49" s="947"/>
      <c r="D49" s="948"/>
      <c r="E49" s="948"/>
      <c r="F49" s="948"/>
      <c r="G49" s="948"/>
      <c r="H49" s="948"/>
      <c r="I49" s="948"/>
      <c r="J49" s="948"/>
      <c r="K49" s="948"/>
      <c r="L49" s="948"/>
      <c r="M49" s="948"/>
      <c r="N49" s="948"/>
      <c r="O49" s="949"/>
      <c r="P49" s="916"/>
      <c r="Q49" s="917"/>
      <c r="R49" s="918"/>
      <c r="S49" s="111"/>
      <c r="T49" s="112"/>
      <c r="U49" s="112"/>
      <c r="V49" s="112"/>
      <c r="W49" s="112"/>
      <c r="X49" s="894"/>
      <c r="Y49" s="895"/>
      <c r="Z49" s="896"/>
      <c r="AA49" s="897"/>
      <c r="AB49" s="898"/>
      <c r="AC49" s="899"/>
      <c r="AD49" s="897"/>
      <c r="AE49" s="898"/>
      <c r="AF49" s="899"/>
      <c r="AG49" s="111"/>
      <c r="AH49" s="113"/>
    </row>
    <row r="50" spans="1:35" s="56" customFormat="1" ht="18" hidden="1" customHeight="1" thickTop="1">
      <c r="B50" s="56">
        <v>18</v>
      </c>
      <c r="C50" s="944"/>
      <c r="D50" s="945"/>
      <c r="E50" s="945"/>
      <c r="F50" s="945"/>
      <c r="G50" s="945"/>
      <c r="H50" s="945"/>
      <c r="I50" s="945"/>
      <c r="J50" s="945"/>
      <c r="K50" s="945"/>
      <c r="L50" s="945"/>
      <c r="M50" s="945"/>
      <c r="N50" s="945"/>
      <c r="O50" s="946"/>
      <c r="P50" s="900"/>
      <c r="Q50" s="901"/>
      <c r="R50" s="902"/>
      <c r="S50" s="107"/>
      <c r="T50" s="108"/>
      <c r="U50" s="108"/>
      <c r="V50" s="108"/>
      <c r="W50" s="108"/>
      <c r="X50" s="903"/>
      <c r="Y50" s="904"/>
      <c r="Z50" s="905"/>
      <c r="AA50" s="906"/>
      <c r="AB50" s="907"/>
      <c r="AC50" s="908"/>
      <c r="AD50" s="906"/>
      <c r="AE50" s="907"/>
      <c r="AF50" s="908"/>
      <c r="AG50" s="109"/>
      <c r="AH50" s="110"/>
    </row>
    <row r="51" spans="1:35" s="56" customFormat="1" ht="18" hidden="1" customHeight="1" thickBot="1">
      <c r="B51" s="106"/>
      <c r="C51" s="947"/>
      <c r="D51" s="948"/>
      <c r="E51" s="948"/>
      <c r="F51" s="948"/>
      <c r="G51" s="948"/>
      <c r="H51" s="948"/>
      <c r="I51" s="948"/>
      <c r="J51" s="948"/>
      <c r="K51" s="948"/>
      <c r="L51" s="948"/>
      <c r="M51" s="948"/>
      <c r="N51" s="948"/>
      <c r="O51" s="949"/>
      <c r="P51" s="916"/>
      <c r="Q51" s="917"/>
      <c r="R51" s="918"/>
      <c r="S51" s="111"/>
      <c r="T51" s="112"/>
      <c r="U51" s="112"/>
      <c r="V51" s="112"/>
      <c r="W51" s="112"/>
      <c r="X51" s="894"/>
      <c r="Y51" s="895"/>
      <c r="Z51" s="896"/>
      <c r="AA51" s="897"/>
      <c r="AB51" s="898"/>
      <c r="AC51" s="899"/>
      <c r="AD51" s="897"/>
      <c r="AE51" s="898"/>
      <c r="AF51" s="899"/>
      <c r="AG51" s="111"/>
      <c r="AH51" s="113"/>
    </row>
    <row r="52" spans="1:35" s="56" customFormat="1" ht="18" hidden="1" customHeight="1" thickTop="1">
      <c r="B52" s="56">
        <v>19</v>
      </c>
      <c r="C52" s="944"/>
      <c r="D52" s="945"/>
      <c r="E52" s="945"/>
      <c r="F52" s="945"/>
      <c r="G52" s="945"/>
      <c r="H52" s="945"/>
      <c r="I52" s="945"/>
      <c r="J52" s="945"/>
      <c r="K52" s="945"/>
      <c r="L52" s="945"/>
      <c r="M52" s="945"/>
      <c r="N52" s="945"/>
      <c r="O52" s="946"/>
      <c r="P52" s="900"/>
      <c r="Q52" s="901"/>
      <c r="R52" s="902"/>
      <c r="S52" s="107"/>
      <c r="T52" s="108"/>
      <c r="U52" s="108"/>
      <c r="V52" s="108"/>
      <c r="W52" s="108"/>
      <c r="X52" s="903"/>
      <c r="Y52" s="904"/>
      <c r="Z52" s="905"/>
      <c r="AA52" s="906"/>
      <c r="AB52" s="907"/>
      <c r="AC52" s="908"/>
      <c r="AD52" s="906"/>
      <c r="AE52" s="907"/>
      <c r="AF52" s="908"/>
      <c r="AG52" s="109"/>
      <c r="AH52" s="110"/>
    </row>
    <row r="53" spans="1:35" s="56" customFormat="1" ht="18" hidden="1" customHeight="1">
      <c r="B53" s="106"/>
      <c r="C53" s="947"/>
      <c r="D53" s="948"/>
      <c r="E53" s="948"/>
      <c r="F53" s="948"/>
      <c r="G53" s="948"/>
      <c r="H53" s="948"/>
      <c r="I53" s="948"/>
      <c r="J53" s="948"/>
      <c r="K53" s="948"/>
      <c r="L53" s="948"/>
      <c r="M53" s="948"/>
      <c r="N53" s="948"/>
      <c r="O53" s="949"/>
      <c r="P53" s="916"/>
      <c r="Q53" s="917"/>
      <c r="R53" s="918"/>
      <c r="S53" s="111"/>
      <c r="T53" s="112"/>
      <c r="U53" s="112"/>
      <c r="V53" s="112"/>
      <c r="W53" s="112"/>
      <c r="X53" s="894"/>
      <c r="Y53" s="895"/>
      <c r="Z53" s="896"/>
      <c r="AA53" s="897"/>
      <c r="AB53" s="898"/>
      <c r="AC53" s="899"/>
      <c r="AD53" s="897"/>
      <c r="AE53" s="898"/>
      <c r="AF53" s="899"/>
      <c r="AG53" s="111"/>
      <c r="AH53" s="113"/>
    </row>
    <row r="54" spans="1:35" s="56" customFormat="1" ht="18" hidden="1" customHeight="1">
      <c r="D54" s="114" t="s">
        <v>147</v>
      </c>
      <c r="S54" s="115"/>
      <c r="T54" s="115"/>
      <c r="U54" s="115"/>
      <c r="V54" s="115"/>
      <c r="W54" s="116" t="s">
        <v>0</v>
      </c>
      <c r="X54" s="941">
        <f>SUM(X16:Z53)</f>
        <v>0</v>
      </c>
      <c r="Y54" s="942"/>
      <c r="Z54" s="943"/>
    </row>
    <row r="55" spans="1:35" s="56" customFormat="1" ht="18" hidden="1" customHeight="1">
      <c r="X55" s="100"/>
      <c r="Y55" s="100"/>
      <c r="Z55" s="100"/>
    </row>
    <row r="56" spans="1:35" s="56" customFormat="1" ht="15" hidden="1" customHeight="1">
      <c r="C56" s="940" t="s">
        <v>152</v>
      </c>
      <c r="D56" s="940"/>
      <c r="E56" s="940"/>
      <c r="F56" s="940"/>
      <c r="G56" s="940"/>
      <c r="H56" s="940"/>
      <c r="I56" s="940"/>
      <c r="J56" s="940"/>
      <c r="K56" s="940"/>
      <c r="L56" s="940"/>
      <c r="M56" s="940"/>
      <c r="N56" s="940"/>
      <c r="O56" s="940"/>
      <c r="P56" s="940"/>
      <c r="Q56" s="940"/>
      <c r="R56" s="940"/>
      <c r="S56" s="940"/>
      <c r="T56" s="940"/>
      <c r="U56" s="940"/>
      <c r="V56" s="940"/>
      <c r="W56" s="940"/>
      <c r="X56" s="940"/>
      <c r="Y56" s="940"/>
      <c r="Z56" s="940"/>
      <c r="AA56" s="940"/>
      <c r="AB56" s="940"/>
      <c r="AC56" s="940"/>
      <c r="AD56" s="940"/>
      <c r="AE56" s="940"/>
      <c r="AF56" s="940"/>
      <c r="AG56" s="940"/>
      <c r="AH56" s="940"/>
      <c r="AI56" s="75"/>
    </row>
    <row r="57" spans="1:35" s="56" customFormat="1" ht="15" hidden="1" customHeight="1">
      <c r="C57" s="940"/>
      <c r="D57" s="940"/>
      <c r="E57" s="940"/>
      <c r="F57" s="940"/>
      <c r="G57" s="940"/>
      <c r="H57" s="940"/>
      <c r="I57" s="940"/>
      <c r="J57" s="940"/>
      <c r="K57" s="940"/>
      <c r="L57" s="940"/>
      <c r="M57" s="940"/>
      <c r="N57" s="940"/>
      <c r="O57" s="940"/>
      <c r="P57" s="940"/>
      <c r="Q57" s="940"/>
      <c r="R57" s="940"/>
      <c r="S57" s="940"/>
      <c r="T57" s="940"/>
      <c r="U57" s="940"/>
      <c r="V57" s="940"/>
      <c r="W57" s="940"/>
      <c r="X57" s="940"/>
      <c r="Y57" s="940"/>
      <c r="Z57" s="940"/>
      <c r="AA57" s="940"/>
      <c r="AB57" s="940"/>
      <c r="AC57" s="940"/>
      <c r="AD57" s="940"/>
      <c r="AE57" s="940"/>
      <c r="AF57" s="940"/>
      <c r="AG57" s="940"/>
      <c r="AH57" s="940"/>
      <c r="AI57" s="75"/>
    </row>
    <row r="58" spans="1:35" s="56" customFormat="1" ht="15" hidden="1" customHeight="1">
      <c r="C58" s="940"/>
      <c r="D58" s="940"/>
      <c r="E58" s="940"/>
      <c r="F58" s="940"/>
      <c r="G58" s="940"/>
      <c r="H58" s="940"/>
      <c r="I58" s="940"/>
      <c r="J58" s="940"/>
      <c r="K58" s="940"/>
      <c r="L58" s="940"/>
      <c r="M58" s="940"/>
      <c r="N58" s="940"/>
      <c r="O58" s="940"/>
      <c r="P58" s="940"/>
      <c r="Q58" s="940"/>
      <c r="R58" s="940"/>
      <c r="S58" s="940"/>
      <c r="T58" s="940"/>
      <c r="U58" s="940"/>
      <c r="V58" s="940"/>
      <c r="W58" s="940"/>
      <c r="X58" s="940"/>
      <c r="Y58" s="940"/>
      <c r="Z58" s="940"/>
      <c r="AA58" s="940"/>
      <c r="AB58" s="940"/>
      <c r="AC58" s="940"/>
      <c r="AD58" s="940"/>
      <c r="AE58" s="940"/>
      <c r="AF58" s="940"/>
      <c r="AG58" s="940"/>
      <c r="AH58" s="940"/>
      <c r="AI58" s="75"/>
    </row>
    <row r="59" spans="1:35" s="56" customFormat="1" ht="15" hidden="1" customHeight="1">
      <c r="B59" s="80"/>
      <c r="C59" s="940"/>
      <c r="D59" s="940"/>
      <c r="E59" s="940"/>
      <c r="F59" s="940"/>
      <c r="G59" s="940"/>
      <c r="H59" s="940"/>
      <c r="I59" s="940"/>
      <c r="J59" s="940"/>
      <c r="K59" s="940"/>
      <c r="L59" s="940"/>
      <c r="M59" s="940"/>
      <c r="N59" s="940"/>
      <c r="O59" s="940"/>
      <c r="P59" s="940"/>
      <c r="Q59" s="940"/>
      <c r="R59" s="940"/>
      <c r="S59" s="940"/>
      <c r="T59" s="940"/>
      <c r="U59" s="940"/>
      <c r="V59" s="940"/>
      <c r="W59" s="940"/>
      <c r="X59" s="940"/>
      <c r="Y59" s="940"/>
      <c r="Z59" s="940"/>
      <c r="AA59" s="940"/>
      <c r="AB59" s="940"/>
      <c r="AC59" s="940"/>
      <c r="AD59" s="940"/>
      <c r="AE59" s="940"/>
      <c r="AF59" s="940"/>
      <c r="AG59" s="940"/>
      <c r="AH59" s="940"/>
      <c r="AI59" s="75"/>
    </row>
    <row r="60" spans="1:35" s="56" customFormat="1" ht="8.1" hidden="1" customHeight="1">
      <c r="X60" s="100"/>
      <c r="Y60" s="100"/>
      <c r="Z60" s="100"/>
    </row>
    <row r="61" spans="1:35" s="56" customFormat="1" ht="20.25" customHeight="1">
      <c r="H61" s="117" t="s">
        <v>59</v>
      </c>
      <c r="I61" s="938"/>
      <c r="J61" s="938"/>
      <c r="K61" s="938"/>
      <c r="L61" s="938"/>
      <c r="M61" s="938"/>
      <c r="N61" s="938"/>
      <c r="O61" s="938"/>
      <c r="P61" s="938"/>
      <c r="Q61" s="938"/>
      <c r="R61" s="938"/>
      <c r="S61" s="938"/>
      <c r="T61" s="938"/>
      <c r="U61" s="938"/>
      <c r="V61" s="938"/>
      <c r="W61" s="938"/>
      <c r="X61" s="938"/>
      <c r="Y61" s="938"/>
      <c r="Z61" s="938"/>
      <c r="AA61" s="938"/>
      <c r="AB61" s="938"/>
      <c r="AC61" s="938"/>
      <c r="AD61" s="75"/>
      <c r="AE61" s="75"/>
      <c r="AF61" s="75"/>
      <c r="AG61" s="75"/>
      <c r="AH61" s="75"/>
      <c r="AI61" s="75"/>
    </row>
    <row r="62" spans="1:35" s="56" customFormat="1" ht="20.25" customHeight="1">
      <c r="H62" s="117" t="s">
        <v>60</v>
      </c>
      <c r="I62" s="939"/>
      <c r="J62" s="939"/>
      <c r="K62" s="939"/>
      <c r="L62" s="939"/>
      <c r="M62" s="939"/>
      <c r="N62" s="939"/>
      <c r="O62" s="939"/>
      <c r="P62" s="939"/>
      <c r="Q62" s="939"/>
      <c r="R62" s="939"/>
      <c r="S62" s="939"/>
      <c r="T62" s="939"/>
      <c r="U62" s="939"/>
      <c r="V62" s="939"/>
      <c r="W62" s="939"/>
      <c r="X62" s="939"/>
      <c r="Y62" s="939"/>
      <c r="Z62" s="939"/>
      <c r="AA62" s="939"/>
      <c r="AB62" s="939"/>
      <c r="AC62" s="939"/>
      <c r="AD62" s="80"/>
      <c r="AE62" s="80"/>
      <c r="AF62" s="80"/>
      <c r="AG62" s="80"/>
      <c r="AH62" s="80"/>
    </row>
    <row r="63" spans="1:35" ht="20.25" customHeight="1">
      <c r="A63" s="117"/>
      <c r="H63" s="117" t="s">
        <v>61</v>
      </c>
      <c r="I63" s="939"/>
      <c r="J63" s="939"/>
      <c r="K63" s="939"/>
      <c r="L63" s="939"/>
      <c r="M63" s="939"/>
      <c r="N63" s="939"/>
      <c r="O63" s="939"/>
      <c r="P63" s="939"/>
      <c r="Q63" s="939"/>
      <c r="R63" s="939"/>
      <c r="S63" s="939"/>
      <c r="T63" s="939"/>
      <c r="U63" s="939"/>
      <c r="V63" s="939"/>
      <c r="W63" s="939"/>
      <c r="X63" s="939"/>
      <c r="Y63" s="939"/>
      <c r="Z63" s="939"/>
      <c r="AA63" s="939"/>
      <c r="AB63" s="939"/>
      <c r="AC63" s="939"/>
    </row>
    <row r="64" spans="1:35" s="56" customFormat="1" ht="18" customHeight="1">
      <c r="X64" s="100"/>
      <c r="Y64" s="100"/>
      <c r="Z64" s="100"/>
    </row>
    <row r="65" spans="1:34" ht="15" customHeight="1">
      <c r="A65" s="117"/>
      <c r="B65" s="117"/>
      <c r="C65" s="957" t="s">
        <v>125</v>
      </c>
      <c r="D65" s="957"/>
      <c r="E65" s="957"/>
      <c r="F65" s="957"/>
      <c r="G65" s="957"/>
      <c r="H65" s="957"/>
      <c r="I65" s="957"/>
      <c r="J65" s="957"/>
      <c r="K65" s="957"/>
      <c r="L65" s="957"/>
      <c r="M65" s="957"/>
      <c r="N65" s="957"/>
      <c r="O65" s="957"/>
      <c r="P65" s="957"/>
      <c r="Q65" s="957"/>
      <c r="R65" s="957"/>
      <c r="S65" s="957"/>
      <c r="T65" s="957"/>
      <c r="U65" s="957"/>
      <c r="V65" s="957"/>
      <c r="W65" s="957"/>
      <c r="X65" s="957"/>
      <c r="Y65" s="957"/>
      <c r="Z65" s="957"/>
      <c r="AA65" s="957"/>
      <c r="AB65" s="957"/>
      <c r="AC65" s="957"/>
      <c r="AD65" s="957"/>
      <c r="AE65" s="957"/>
      <c r="AF65" s="957"/>
      <c r="AG65" s="957"/>
      <c r="AH65" s="957"/>
    </row>
    <row r="66" spans="1:34" ht="15" customHeight="1">
      <c r="A66" s="117"/>
      <c r="B66" s="117"/>
      <c r="C66" s="957"/>
      <c r="D66" s="957"/>
      <c r="E66" s="957"/>
      <c r="F66" s="957"/>
      <c r="G66" s="957"/>
      <c r="H66" s="957"/>
      <c r="I66" s="957"/>
      <c r="J66" s="957"/>
      <c r="K66" s="957"/>
      <c r="L66" s="957"/>
      <c r="M66" s="957"/>
      <c r="N66" s="957"/>
      <c r="O66" s="957"/>
      <c r="P66" s="957"/>
      <c r="Q66" s="957"/>
      <c r="R66" s="957"/>
      <c r="S66" s="957"/>
      <c r="T66" s="957"/>
      <c r="U66" s="957"/>
      <c r="V66" s="957"/>
      <c r="W66" s="957"/>
      <c r="X66" s="957"/>
      <c r="Y66" s="957"/>
      <c r="Z66" s="957"/>
      <c r="AA66" s="957"/>
      <c r="AB66" s="957"/>
      <c r="AC66" s="957"/>
      <c r="AD66" s="957"/>
      <c r="AE66" s="957"/>
      <c r="AF66" s="957"/>
      <c r="AG66" s="957"/>
      <c r="AH66" s="957"/>
    </row>
    <row r="67" spans="1:34" s="56" customFormat="1" ht="8.1" customHeight="1">
      <c r="X67" s="100"/>
      <c r="Y67" s="100"/>
      <c r="Z67" s="100"/>
    </row>
    <row r="68" spans="1:34" ht="20.25" customHeight="1">
      <c r="B68" s="117"/>
      <c r="C68" s="56"/>
      <c r="D68" s="56"/>
      <c r="E68" s="56"/>
      <c r="F68" s="56"/>
      <c r="G68" s="56"/>
      <c r="H68" s="117" t="s">
        <v>59</v>
      </c>
      <c r="I68" s="938"/>
      <c r="J68" s="938"/>
      <c r="K68" s="938"/>
      <c r="L68" s="938"/>
      <c r="M68" s="938"/>
      <c r="N68" s="938"/>
      <c r="O68" s="938"/>
      <c r="P68" s="938"/>
      <c r="Q68" s="938"/>
      <c r="R68" s="938"/>
      <c r="S68" s="938"/>
      <c r="T68" s="938"/>
      <c r="U68" s="938"/>
      <c r="V68" s="938"/>
      <c r="W68" s="938"/>
      <c r="X68" s="938"/>
      <c r="Y68" s="938"/>
      <c r="Z68" s="938"/>
      <c r="AA68" s="938"/>
      <c r="AB68" s="938"/>
      <c r="AC68" s="938"/>
      <c r="AD68" s="75"/>
      <c r="AE68" s="75"/>
      <c r="AF68" s="75"/>
      <c r="AG68" s="75"/>
      <c r="AH68" s="75"/>
    </row>
    <row r="69" spans="1:34" ht="20.25" customHeight="1">
      <c r="B69" s="117"/>
      <c r="C69" s="56"/>
      <c r="D69" s="56"/>
      <c r="E69" s="56"/>
      <c r="F69" s="56"/>
      <c r="G69" s="56"/>
      <c r="H69" s="117" t="s">
        <v>60</v>
      </c>
      <c r="I69" s="939"/>
      <c r="J69" s="939"/>
      <c r="K69" s="939"/>
      <c r="L69" s="939"/>
      <c r="M69" s="939"/>
      <c r="N69" s="939"/>
      <c r="O69" s="939"/>
      <c r="P69" s="939"/>
      <c r="Q69" s="939"/>
      <c r="R69" s="939"/>
      <c r="S69" s="939"/>
      <c r="T69" s="939"/>
      <c r="U69" s="939"/>
      <c r="V69" s="939"/>
      <c r="W69" s="939"/>
      <c r="X69" s="939"/>
      <c r="Y69" s="939"/>
      <c r="Z69" s="939"/>
      <c r="AA69" s="939"/>
      <c r="AB69" s="939"/>
      <c r="AC69" s="939"/>
    </row>
    <row r="70" spans="1:34" ht="20.25" customHeight="1">
      <c r="B70" s="117"/>
      <c r="H70" s="117" t="s">
        <v>61</v>
      </c>
      <c r="I70" s="939"/>
      <c r="J70" s="939"/>
      <c r="K70" s="939"/>
      <c r="L70" s="939"/>
      <c r="M70" s="939"/>
      <c r="N70" s="939"/>
      <c r="O70" s="939"/>
      <c r="P70" s="939"/>
      <c r="Q70" s="939"/>
      <c r="R70" s="939"/>
      <c r="S70" s="939"/>
      <c r="T70" s="939"/>
      <c r="U70" s="939"/>
      <c r="V70" s="939"/>
      <c r="W70" s="939"/>
      <c r="X70" s="939"/>
      <c r="Y70" s="939"/>
      <c r="Z70" s="939"/>
      <c r="AA70" s="939"/>
      <c r="AB70" s="939"/>
      <c r="AC70" s="939"/>
    </row>
    <row r="71" spans="1:34" ht="18" customHeight="1">
      <c r="B71" s="117"/>
      <c r="H71" s="117"/>
      <c r="I71" s="79"/>
      <c r="J71" s="79"/>
      <c r="K71" s="79"/>
      <c r="L71" s="79"/>
      <c r="M71" s="79"/>
      <c r="N71" s="79"/>
      <c r="O71" s="79"/>
      <c r="P71" s="79"/>
      <c r="Q71" s="79"/>
      <c r="R71" s="79"/>
      <c r="S71" s="79"/>
      <c r="T71" s="79"/>
      <c r="U71" s="79"/>
      <c r="V71" s="79"/>
      <c r="W71" s="79"/>
      <c r="X71" s="79"/>
      <c r="Y71" s="79"/>
      <c r="Z71" s="79"/>
      <c r="AA71" s="79"/>
      <c r="AB71" s="79"/>
      <c r="AC71" s="79"/>
    </row>
    <row r="72" spans="1:34" ht="15" customHeight="1">
      <c r="A72" s="117"/>
      <c r="B72" s="117"/>
      <c r="C72" s="957" t="s">
        <v>126</v>
      </c>
      <c r="D72" s="957"/>
      <c r="E72" s="957"/>
      <c r="F72" s="957"/>
      <c r="G72" s="957"/>
      <c r="H72" s="957"/>
      <c r="I72" s="957"/>
      <c r="J72" s="957"/>
      <c r="K72" s="957"/>
      <c r="L72" s="957"/>
      <c r="M72" s="957"/>
      <c r="N72" s="957"/>
      <c r="O72" s="957"/>
      <c r="P72" s="957"/>
      <c r="Q72" s="957"/>
      <c r="R72" s="957"/>
      <c r="S72" s="957"/>
      <c r="T72" s="957"/>
      <c r="U72" s="957"/>
      <c r="V72" s="957"/>
      <c r="W72" s="957"/>
      <c r="X72" s="957"/>
      <c r="Y72" s="957"/>
      <c r="Z72" s="957"/>
      <c r="AA72" s="957"/>
      <c r="AB72" s="957"/>
      <c r="AC72" s="957"/>
      <c r="AD72" s="957"/>
      <c r="AE72" s="957"/>
      <c r="AF72" s="957"/>
      <c r="AG72" s="957"/>
      <c r="AH72" s="957"/>
    </row>
    <row r="73" spans="1:34" ht="64.5" customHeight="1">
      <c r="A73" s="117"/>
      <c r="B73" s="117"/>
      <c r="C73" s="957"/>
      <c r="D73" s="957"/>
      <c r="E73" s="957"/>
      <c r="F73" s="957"/>
      <c r="G73" s="957"/>
      <c r="H73" s="957"/>
      <c r="I73" s="957"/>
      <c r="J73" s="957"/>
      <c r="K73" s="957"/>
      <c r="L73" s="957"/>
      <c r="M73" s="957"/>
      <c r="N73" s="957"/>
      <c r="O73" s="957"/>
      <c r="P73" s="957"/>
      <c r="Q73" s="957"/>
      <c r="R73" s="957"/>
      <c r="S73" s="957"/>
      <c r="T73" s="957"/>
      <c r="U73" s="957"/>
      <c r="V73" s="957"/>
      <c r="W73" s="957"/>
      <c r="X73" s="957"/>
      <c r="Y73" s="957"/>
      <c r="Z73" s="957"/>
      <c r="AA73" s="957"/>
      <c r="AB73" s="957"/>
      <c r="AC73" s="957"/>
      <c r="AD73" s="957"/>
      <c r="AE73" s="957"/>
      <c r="AF73" s="957"/>
      <c r="AG73" s="957"/>
      <c r="AH73" s="957"/>
    </row>
    <row r="74" spans="1:34" s="56" customFormat="1" ht="8.1" customHeight="1">
      <c r="X74" s="100"/>
      <c r="Y74" s="100"/>
      <c r="Z74" s="100"/>
    </row>
    <row r="75" spans="1:34" ht="20.25" customHeight="1">
      <c r="B75" s="117"/>
      <c r="C75" s="56"/>
      <c r="D75" s="56"/>
      <c r="E75" s="56"/>
      <c r="F75" s="56"/>
      <c r="G75" s="56"/>
      <c r="H75" s="117" t="s">
        <v>59</v>
      </c>
      <c r="I75" s="938"/>
      <c r="J75" s="938"/>
      <c r="K75" s="938"/>
      <c r="L75" s="938"/>
      <c r="M75" s="938"/>
      <c r="N75" s="938"/>
      <c r="O75" s="938"/>
      <c r="P75" s="938"/>
      <c r="Q75" s="938"/>
      <c r="R75" s="938"/>
      <c r="S75" s="938"/>
      <c r="T75" s="938"/>
      <c r="U75" s="938"/>
      <c r="V75" s="938"/>
      <c r="W75" s="938"/>
      <c r="X75" s="938"/>
      <c r="Y75" s="938"/>
      <c r="Z75" s="938"/>
      <c r="AA75" s="938"/>
      <c r="AB75" s="938"/>
      <c r="AC75" s="938"/>
      <c r="AD75" s="75"/>
      <c r="AE75" s="75"/>
      <c r="AF75" s="75"/>
      <c r="AG75" s="75"/>
      <c r="AH75" s="75"/>
    </row>
    <row r="76" spans="1:34" ht="20.25" customHeight="1">
      <c r="B76" s="117"/>
      <c r="C76" s="56"/>
      <c r="D76" s="56"/>
      <c r="E76" s="56"/>
      <c r="F76" s="56"/>
      <c r="G76" s="56"/>
      <c r="H76" s="117" t="s">
        <v>60</v>
      </c>
      <c r="I76" s="939"/>
      <c r="J76" s="939"/>
      <c r="K76" s="939"/>
      <c r="L76" s="939"/>
      <c r="M76" s="939"/>
      <c r="N76" s="939"/>
      <c r="O76" s="939"/>
      <c r="P76" s="939"/>
      <c r="Q76" s="939"/>
      <c r="R76" s="939"/>
      <c r="S76" s="939"/>
      <c r="T76" s="939"/>
      <c r="U76" s="939"/>
      <c r="V76" s="939"/>
      <c r="W76" s="939"/>
      <c r="X76" s="939"/>
      <c r="Y76" s="939"/>
      <c r="Z76" s="939"/>
      <c r="AA76" s="939"/>
      <c r="AB76" s="939"/>
      <c r="AC76" s="939"/>
    </row>
    <row r="77" spans="1:34" ht="20.25" customHeight="1">
      <c r="B77" s="117"/>
      <c r="H77" s="117" t="s">
        <v>61</v>
      </c>
      <c r="I77" s="939"/>
      <c r="J77" s="939"/>
      <c r="K77" s="939"/>
      <c r="L77" s="939"/>
      <c r="M77" s="939"/>
      <c r="N77" s="939"/>
      <c r="O77" s="939"/>
      <c r="P77" s="939"/>
      <c r="Q77" s="939"/>
      <c r="R77" s="939"/>
      <c r="S77" s="939"/>
      <c r="T77" s="939"/>
      <c r="U77" s="939"/>
      <c r="V77" s="939"/>
      <c r="W77" s="939"/>
      <c r="X77" s="939"/>
      <c r="Y77" s="939"/>
      <c r="Z77" s="939"/>
      <c r="AA77" s="939"/>
      <c r="AB77" s="939"/>
      <c r="AC77" s="939"/>
    </row>
    <row r="78" spans="1:34" s="74" customFormat="1" ht="20.100000000000001" customHeight="1">
      <c r="B78" s="118"/>
      <c r="H78" s="118"/>
      <c r="I78" s="53"/>
      <c r="J78" s="53"/>
      <c r="K78" s="53"/>
      <c r="L78" s="53"/>
      <c r="M78" s="53"/>
      <c r="N78" s="53"/>
      <c r="O78" s="53"/>
      <c r="P78" s="53"/>
      <c r="Q78" s="53"/>
      <c r="R78" s="53"/>
      <c r="S78" s="53"/>
      <c r="T78" s="53"/>
      <c r="U78" s="53"/>
      <c r="V78" s="53"/>
      <c r="W78" s="53"/>
      <c r="X78" s="53"/>
      <c r="Y78" s="53"/>
      <c r="Z78" s="53"/>
      <c r="AA78" s="53"/>
      <c r="AB78" s="53"/>
      <c r="AC78" s="53"/>
    </row>
    <row r="79" spans="1:34" ht="26.1" customHeight="1">
      <c r="C79" s="119" t="s">
        <v>79</v>
      </c>
      <c r="D79" s="120"/>
      <c r="E79" s="120"/>
      <c r="F79" s="121"/>
      <c r="G79" s="121"/>
      <c r="H79" s="122"/>
      <c r="I79" s="123"/>
      <c r="J79" s="123"/>
      <c r="K79" s="123"/>
      <c r="L79" s="938"/>
      <c r="M79" s="938"/>
      <c r="N79" s="938"/>
      <c r="O79" s="938"/>
      <c r="P79" s="938"/>
      <c r="Q79" s="938"/>
      <c r="R79" s="938"/>
      <c r="S79" s="938"/>
      <c r="T79" s="938"/>
      <c r="U79" s="938"/>
      <c r="V79" s="938"/>
      <c r="W79" s="938"/>
      <c r="X79" s="938"/>
      <c r="Y79" s="938"/>
      <c r="Z79" s="938"/>
      <c r="AA79" s="938"/>
      <c r="AB79" s="938"/>
      <c r="AC79" s="938"/>
    </row>
    <row r="80" spans="1:34" ht="20.100000000000001" customHeight="1">
      <c r="C80" s="119" t="s">
        <v>15</v>
      </c>
      <c r="D80" s="120"/>
      <c r="E80" s="120"/>
      <c r="F80" s="121"/>
      <c r="G80" s="121"/>
      <c r="H80" s="122"/>
      <c r="I80" s="123"/>
      <c r="J80" s="123"/>
      <c r="K80" s="123"/>
      <c r="L80" s="939"/>
      <c r="M80" s="939"/>
      <c r="N80" s="939"/>
      <c r="O80" s="939"/>
      <c r="P80" s="939"/>
      <c r="Q80" s="939"/>
      <c r="R80" s="939"/>
      <c r="S80" s="939"/>
      <c r="T80" s="939"/>
      <c r="U80" s="939"/>
      <c r="V80" s="939"/>
      <c r="W80" s="939"/>
      <c r="X80" s="939"/>
      <c r="Y80" s="939"/>
      <c r="Z80" s="939"/>
      <c r="AA80" s="939"/>
      <c r="AB80" s="939"/>
      <c r="AC80" s="939"/>
    </row>
    <row r="81" spans="3:29" ht="20.100000000000001" customHeight="1">
      <c r="C81" s="119" t="s">
        <v>14</v>
      </c>
      <c r="D81" s="120"/>
      <c r="E81" s="120"/>
      <c r="F81" s="121"/>
      <c r="G81" s="121"/>
      <c r="H81" s="122"/>
      <c r="I81" s="123"/>
      <c r="J81" s="123"/>
      <c r="K81" s="123"/>
      <c r="L81" s="939"/>
      <c r="M81" s="939"/>
      <c r="N81" s="939"/>
      <c r="O81" s="939"/>
      <c r="P81" s="939"/>
      <c r="Q81" s="939"/>
      <c r="R81" s="939"/>
      <c r="S81" s="939"/>
      <c r="T81" s="939"/>
      <c r="U81" s="939"/>
      <c r="V81" s="939"/>
      <c r="W81" s="939"/>
      <c r="X81" s="939"/>
      <c r="Y81" s="939"/>
      <c r="Z81" s="939"/>
      <c r="AA81" s="939"/>
      <c r="AB81" s="939"/>
      <c r="AC81" s="939"/>
    </row>
    <row r="82" spans="3:29" s="56" customFormat="1" ht="15" customHeight="1">
      <c r="I82" s="58"/>
      <c r="J82" s="58"/>
      <c r="K82" s="58"/>
      <c r="L82" s="58"/>
      <c r="M82" s="58"/>
      <c r="N82" s="58"/>
      <c r="O82" s="58"/>
      <c r="P82" s="58"/>
      <c r="Q82" s="58"/>
      <c r="R82" s="58"/>
      <c r="S82" s="58"/>
      <c r="T82" s="58"/>
      <c r="U82" s="58"/>
      <c r="V82" s="58"/>
      <c r="W82" s="58"/>
      <c r="X82" s="124"/>
      <c r="Y82" s="124"/>
      <c r="Z82" s="124"/>
      <c r="AA82" s="58"/>
      <c r="AB82" s="58"/>
      <c r="AC82" s="58"/>
    </row>
    <row r="83" spans="3:29" ht="26.1" customHeight="1">
      <c r="C83" s="119" t="s">
        <v>80</v>
      </c>
      <c r="D83" s="120"/>
      <c r="E83" s="120"/>
      <c r="F83" s="121"/>
      <c r="G83" s="121"/>
      <c r="H83" s="122"/>
      <c r="I83" s="123"/>
      <c r="J83" s="123"/>
      <c r="K83" s="123"/>
      <c r="L83" s="938"/>
      <c r="M83" s="938"/>
      <c r="N83" s="938"/>
      <c r="O83" s="938"/>
      <c r="P83" s="938"/>
      <c r="Q83" s="938"/>
      <c r="R83" s="938"/>
      <c r="S83" s="938"/>
      <c r="T83" s="938"/>
      <c r="U83" s="938"/>
      <c r="V83" s="938"/>
      <c r="W83" s="938"/>
      <c r="X83" s="938"/>
      <c r="Y83" s="938"/>
      <c r="Z83" s="938"/>
      <c r="AA83" s="938"/>
      <c r="AB83" s="938"/>
      <c r="AC83" s="938"/>
    </row>
    <row r="84" spans="3:29" ht="20.100000000000001" customHeight="1">
      <c r="C84" s="119" t="s">
        <v>15</v>
      </c>
      <c r="D84" s="120"/>
      <c r="E84" s="120"/>
      <c r="F84" s="121"/>
      <c r="G84" s="121"/>
      <c r="H84" s="122"/>
      <c r="I84" s="123"/>
      <c r="J84" s="123"/>
      <c r="K84" s="123"/>
      <c r="L84" s="939"/>
      <c r="M84" s="939"/>
      <c r="N84" s="939"/>
      <c r="O84" s="939"/>
      <c r="P84" s="939"/>
      <c r="Q84" s="939"/>
      <c r="R84" s="939"/>
      <c r="S84" s="939"/>
      <c r="T84" s="939"/>
      <c r="U84" s="939"/>
      <c r="V84" s="939"/>
      <c r="W84" s="939"/>
      <c r="X84" s="939"/>
      <c r="Y84" s="939"/>
      <c r="Z84" s="939"/>
      <c r="AA84" s="939"/>
      <c r="AB84" s="939"/>
      <c r="AC84" s="939"/>
    </row>
    <row r="85" spans="3:29" ht="20.100000000000001" customHeight="1">
      <c r="C85" s="119" t="s">
        <v>14</v>
      </c>
      <c r="D85" s="120"/>
      <c r="E85" s="120"/>
      <c r="F85" s="121"/>
      <c r="G85" s="121"/>
      <c r="H85" s="122"/>
      <c r="I85" s="123"/>
      <c r="J85" s="123"/>
      <c r="K85" s="123"/>
      <c r="L85" s="939"/>
      <c r="M85" s="939"/>
      <c r="N85" s="939"/>
      <c r="O85" s="939"/>
      <c r="P85" s="939"/>
      <c r="Q85" s="939"/>
      <c r="R85" s="939"/>
      <c r="S85" s="939"/>
      <c r="T85" s="939"/>
      <c r="U85" s="939"/>
      <c r="V85" s="939"/>
      <c r="W85" s="939"/>
      <c r="X85" s="939"/>
      <c r="Y85" s="939"/>
      <c r="Z85" s="939"/>
      <c r="AA85" s="939"/>
      <c r="AB85" s="939"/>
      <c r="AC85" s="939"/>
    </row>
  </sheetData>
  <dataConsolidate/>
  <mergeCells count="224">
    <mergeCell ref="C37:O37"/>
    <mergeCell ref="C38:O38"/>
    <mergeCell ref="C39:O39"/>
    <mergeCell ref="C40:O40"/>
    <mergeCell ref="C41:O41"/>
    <mergeCell ref="C51:O51"/>
    <mergeCell ref="C52:O52"/>
    <mergeCell ref="C53:O53"/>
    <mergeCell ref="C42:O42"/>
    <mergeCell ref="C43:O43"/>
    <mergeCell ref="C44:O44"/>
    <mergeCell ref="C45:O45"/>
    <mergeCell ref="C46:O46"/>
    <mergeCell ref="C47:O47"/>
    <mergeCell ref="C48:O48"/>
    <mergeCell ref="C49:O49"/>
    <mergeCell ref="C50:O50"/>
    <mergeCell ref="C28:O28"/>
    <mergeCell ref="C29:O29"/>
    <mergeCell ref="C30:O30"/>
    <mergeCell ref="C31:O31"/>
    <mergeCell ref="C32:O32"/>
    <mergeCell ref="C33:O33"/>
    <mergeCell ref="C34:O34"/>
    <mergeCell ref="C35:O35"/>
    <mergeCell ref="C36:O36"/>
    <mergeCell ref="AA48:AC48"/>
    <mergeCell ref="AD48:AF48"/>
    <mergeCell ref="P49:R49"/>
    <mergeCell ref="X37:Z37"/>
    <mergeCell ref="AA37:AC37"/>
    <mergeCell ref="AD37:AF37"/>
    <mergeCell ref="X41:Z41"/>
    <mergeCell ref="AA41:AC41"/>
    <mergeCell ref="AD41:AF41"/>
    <mergeCell ref="X44:Z44"/>
    <mergeCell ref="P47:R47"/>
    <mergeCell ref="X47:Z47"/>
    <mergeCell ref="AA47:AC47"/>
    <mergeCell ref="AD47:AF47"/>
    <mergeCell ref="P48:R48"/>
    <mergeCell ref="X48:Z48"/>
    <mergeCell ref="X38:Z38"/>
    <mergeCell ref="AA38:AC38"/>
    <mergeCell ref="AD38:AF38"/>
    <mergeCell ref="X42:Z42"/>
    <mergeCell ref="AA42:AC42"/>
    <mergeCell ref="AD42:AF42"/>
    <mergeCell ref="X39:Z39"/>
    <mergeCell ref="AA39:AC39"/>
    <mergeCell ref="L85:AC85"/>
    <mergeCell ref="L79:AC79"/>
    <mergeCell ref="L80:AC80"/>
    <mergeCell ref="L81:AC81"/>
    <mergeCell ref="L83:AC83"/>
    <mergeCell ref="L84:AC84"/>
    <mergeCell ref="I63:AC63"/>
    <mergeCell ref="I68:AC68"/>
    <mergeCell ref="I69:AC69"/>
    <mergeCell ref="I70:AC70"/>
    <mergeCell ref="C65:AH66"/>
    <mergeCell ref="I75:AC75"/>
    <mergeCell ref="I76:AC76"/>
    <mergeCell ref="I77:AC77"/>
    <mergeCell ref="C72:AH73"/>
    <mergeCell ref="AD39:AF39"/>
    <mergeCell ref="X40:Z40"/>
    <mergeCell ref="AA40:AC40"/>
    <mergeCell ref="AD40:AF40"/>
    <mergeCell ref="X36:Z36"/>
    <mergeCell ref="AA36:AC36"/>
    <mergeCell ref="AD31:AF31"/>
    <mergeCell ref="AD32:AF32"/>
    <mergeCell ref="AD33:AF33"/>
    <mergeCell ref="X34:Z34"/>
    <mergeCell ref="AA34:AC34"/>
    <mergeCell ref="AD34:AF34"/>
    <mergeCell ref="X32:Z32"/>
    <mergeCell ref="AA32:AC32"/>
    <mergeCell ref="AA33:AC33"/>
    <mergeCell ref="AD35:AF35"/>
    <mergeCell ref="AA35:AC35"/>
    <mergeCell ref="X35:Z35"/>
    <mergeCell ref="AD36:AF36"/>
    <mergeCell ref="AD17:AF17"/>
    <mergeCell ref="AD18:AF18"/>
    <mergeCell ref="AD19:AF19"/>
    <mergeCell ref="AD27:AF27"/>
    <mergeCell ref="AD28:AF28"/>
    <mergeCell ref="X29:Z29"/>
    <mergeCell ref="AA29:AC29"/>
    <mergeCell ref="AD29:AF29"/>
    <mergeCell ref="AD30:AF30"/>
    <mergeCell ref="AA28:AC28"/>
    <mergeCell ref="X17:Z17"/>
    <mergeCell ref="X28:Z28"/>
    <mergeCell ref="AD24:AF24"/>
    <mergeCell ref="X25:Z25"/>
    <mergeCell ref="AA25:AC25"/>
    <mergeCell ref="AD25:AF25"/>
    <mergeCell ref="AA26:AC26"/>
    <mergeCell ref="AD26:AF26"/>
    <mergeCell ref="X27:Z27"/>
    <mergeCell ref="P35:R35"/>
    <mergeCell ref="X31:Z31"/>
    <mergeCell ref="AA31:AC31"/>
    <mergeCell ref="P29:R29"/>
    <mergeCell ref="P24:R24"/>
    <mergeCell ref="P23:R23"/>
    <mergeCell ref="P26:R26"/>
    <mergeCell ref="X30:Z30"/>
    <mergeCell ref="AA30:AC30"/>
    <mergeCell ref="X33:Z33"/>
    <mergeCell ref="P34:R34"/>
    <mergeCell ref="P33:R33"/>
    <mergeCell ref="AA27:AC27"/>
    <mergeCell ref="C19:O19"/>
    <mergeCell ref="C20:O20"/>
    <mergeCell ref="C21:O21"/>
    <mergeCell ref="C22:O22"/>
    <mergeCell ref="AD23:AF23"/>
    <mergeCell ref="C15:O15"/>
    <mergeCell ref="C23:O23"/>
    <mergeCell ref="P42:R42"/>
    <mergeCell ref="P39:R39"/>
    <mergeCell ref="P37:R37"/>
    <mergeCell ref="P40:R40"/>
    <mergeCell ref="P41:R41"/>
    <mergeCell ref="P38:R38"/>
    <mergeCell ref="AA17:AC17"/>
    <mergeCell ref="X18:Z18"/>
    <mergeCell ref="AA24:AC24"/>
    <mergeCell ref="P32:R32"/>
    <mergeCell ref="P31:R31"/>
    <mergeCell ref="X20:Z20"/>
    <mergeCell ref="AA18:AC18"/>
    <mergeCell ref="P28:R28"/>
    <mergeCell ref="P27:R27"/>
    <mergeCell ref="P30:R30"/>
    <mergeCell ref="P36:R36"/>
    <mergeCell ref="C24:O24"/>
    <mergeCell ref="C25:O25"/>
    <mergeCell ref="C26:O26"/>
    <mergeCell ref="C27:O27"/>
    <mergeCell ref="AD15:AF15"/>
    <mergeCell ref="X16:Z16"/>
    <mergeCell ref="AA16:AC16"/>
    <mergeCell ref="AD16:AF16"/>
    <mergeCell ref="AA19:AC19"/>
    <mergeCell ref="AA21:AC21"/>
    <mergeCell ref="AD21:AF21"/>
    <mergeCell ref="C17:O17"/>
    <mergeCell ref="C16:O16"/>
    <mergeCell ref="P25:R25"/>
    <mergeCell ref="X22:Z22"/>
    <mergeCell ref="P18:R18"/>
    <mergeCell ref="P19:R19"/>
    <mergeCell ref="P22:R22"/>
    <mergeCell ref="P21:R21"/>
    <mergeCell ref="X19:Z19"/>
    <mergeCell ref="P20:R20"/>
    <mergeCell ref="X26:Z26"/>
    <mergeCell ref="X24:Z24"/>
    <mergeCell ref="C18:O18"/>
    <mergeCell ref="AE2:AH2"/>
    <mergeCell ref="B3:E3"/>
    <mergeCell ref="AE3:AH3"/>
    <mergeCell ref="B5:AH5"/>
    <mergeCell ref="F1:AD3"/>
    <mergeCell ref="AA44:AC44"/>
    <mergeCell ref="AD44:AF44"/>
    <mergeCell ref="I61:AC61"/>
    <mergeCell ref="I62:AC62"/>
    <mergeCell ref="C56:AH59"/>
    <mergeCell ref="X54:Z54"/>
    <mergeCell ref="P46:R46"/>
    <mergeCell ref="X46:Z46"/>
    <mergeCell ref="AA46:AC46"/>
    <mergeCell ref="AD46:AF46"/>
    <mergeCell ref="P45:R45"/>
    <mergeCell ref="X45:Z45"/>
    <mergeCell ref="AA45:AC45"/>
    <mergeCell ref="AD45:AF45"/>
    <mergeCell ref="P43:R43"/>
    <mergeCell ref="X43:Z43"/>
    <mergeCell ref="AA43:AC43"/>
    <mergeCell ref="AD43:AF43"/>
    <mergeCell ref="P44:R44"/>
    <mergeCell ref="P51:R51"/>
    <mergeCell ref="X51:Z51"/>
    <mergeCell ref="AA51:AC51"/>
    <mergeCell ref="AD51:AF51"/>
    <mergeCell ref="P53:R53"/>
    <mergeCell ref="P52:R52"/>
    <mergeCell ref="AD53:AF53"/>
    <mergeCell ref="AA53:AC53"/>
    <mergeCell ref="X53:Z53"/>
    <mergeCell ref="X52:Z52"/>
    <mergeCell ref="AA52:AC52"/>
    <mergeCell ref="AD52:AF52"/>
    <mergeCell ref="Y8:Z8"/>
    <mergeCell ref="AA8:AF8"/>
    <mergeCell ref="X49:Z49"/>
    <mergeCell ref="AA49:AC49"/>
    <mergeCell ref="AD49:AF49"/>
    <mergeCell ref="P50:R50"/>
    <mergeCell ref="X50:Z50"/>
    <mergeCell ref="AA50:AC50"/>
    <mergeCell ref="AD50:AF50"/>
    <mergeCell ref="H8:W8"/>
    <mergeCell ref="L11:AC11"/>
    <mergeCell ref="AA22:AC22"/>
    <mergeCell ref="AD22:AF22"/>
    <mergeCell ref="X23:Z23"/>
    <mergeCell ref="AA23:AC23"/>
    <mergeCell ref="C13:AF13"/>
    <mergeCell ref="AA20:AC20"/>
    <mergeCell ref="AD20:AF20"/>
    <mergeCell ref="X21:Z21"/>
    <mergeCell ref="P15:R15"/>
    <mergeCell ref="P16:R16"/>
    <mergeCell ref="P17:R17"/>
    <mergeCell ref="X15:Z15"/>
    <mergeCell ref="AA15:AC15"/>
  </mergeCells>
  <phoneticPr fontId="29" type="noConversion"/>
  <printOptions horizontalCentered="1"/>
  <pageMargins left="0.25" right="0.25" top="0.5" bottom="0.25" header="0.3" footer="0.3"/>
  <pageSetup scale="73" fitToHeight="2" orientation="portrait" r:id="rId1"/>
  <rowBreaks count="1" manualBreakCount="1">
    <brk id="55" min="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29" r:id="rId4" name="Check Box 1213">
              <controlPr defaultSize="0" autoFill="0" autoLine="0" autoPict="0">
                <anchor moveWithCells="1">
                  <from>
                    <xdr:col>18</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0" r:id="rId5" name="Check Box 1214">
              <controlPr defaultSize="0" autoFill="0" autoLine="0" autoPict="0">
                <anchor moveWithCells="1">
                  <from>
                    <xdr:col>19</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1" r:id="rId6" name="Check Box 1215">
              <controlPr defaultSize="0" autoFill="0" autoLine="0" autoPict="0">
                <anchor moveWithCells="1">
                  <from>
                    <xdr:col>20</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2" r:id="rId7" name="Check Box 1216">
              <controlPr defaultSize="0" autoFill="0" autoLine="0" autoPict="0">
                <anchor moveWithCells="1">
                  <from>
                    <xdr:col>21</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3" r:id="rId8" name="Check Box 1217">
              <controlPr defaultSize="0" autoFill="0" autoLine="0" autoPict="0">
                <anchor moveWithCells="1">
                  <from>
                    <xdr:col>22</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4" r:id="rId9" name="Check Box 1218">
              <controlPr defaultSize="0" autoFill="0" autoLine="0" autoPict="0">
                <anchor moveWithCells="1">
                  <from>
                    <xdr:col>18</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5" r:id="rId10" name="Check Box 1219">
              <controlPr defaultSize="0" autoFill="0" autoLine="0" autoPict="0">
                <anchor moveWithCells="1">
                  <from>
                    <xdr:col>19</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6" r:id="rId11" name="Check Box 1220">
              <controlPr defaultSize="0" autoFill="0" autoLine="0" autoPict="0">
                <anchor moveWithCells="1">
                  <from>
                    <xdr:col>20</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7" r:id="rId12" name="Check Box 1221">
              <controlPr defaultSize="0" autoFill="0" autoLine="0" autoPict="0">
                <anchor moveWithCells="1">
                  <from>
                    <xdr:col>21</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8" r:id="rId13" name="Check Box 1222">
              <controlPr defaultSize="0" autoFill="0" autoLine="0" autoPict="0">
                <anchor moveWithCells="1">
                  <from>
                    <xdr:col>22</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39" r:id="rId14" name="Check Box 1223">
              <controlPr defaultSize="0" autoFill="0" autoLine="0" autoPict="0">
                <anchor moveWithCells="1">
                  <from>
                    <xdr:col>18</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0" r:id="rId15" name="Check Box 1224">
              <controlPr defaultSize="0" autoFill="0" autoLine="0" autoPict="0">
                <anchor moveWithCells="1">
                  <from>
                    <xdr:col>19</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1" r:id="rId16" name="Check Box 1225">
              <controlPr defaultSize="0" autoFill="0" autoLine="0" autoPict="0">
                <anchor moveWithCells="1">
                  <from>
                    <xdr:col>20</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2" r:id="rId17" name="Check Box 1226">
              <controlPr defaultSize="0" autoFill="0" autoLine="0" autoPict="0">
                <anchor moveWithCells="1">
                  <from>
                    <xdr:col>21</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3" r:id="rId18" name="Check Box 1227">
              <controlPr defaultSize="0" autoFill="0" autoLine="0" autoPict="0">
                <anchor moveWithCells="1">
                  <from>
                    <xdr:col>22</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4" r:id="rId19" name="Check Box 1228">
              <controlPr defaultSize="0" autoFill="0" autoLine="0" autoPict="0">
                <anchor moveWithCells="1">
                  <from>
                    <xdr:col>18</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5" r:id="rId20" name="Check Box 1229">
              <controlPr defaultSize="0" autoFill="0" autoLine="0" autoPict="0">
                <anchor moveWithCells="1">
                  <from>
                    <xdr:col>19</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6" r:id="rId21" name="Check Box 1230">
              <controlPr defaultSize="0" autoFill="0" autoLine="0" autoPict="0">
                <anchor moveWithCells="1">
                  <from>
                    <xdr:col>20</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7" r:id="rId22" name="Check Box 1231">
              <controlPr defaultSize="0" autoFill="0" autoLine="0" autoPict="0">
                <anchor moveWithCells="1">
                  <from>
                    <xdr:col>21</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8" r:id="rId23" name="Check Box 1232">
              <controlPr defaultSize="0" autoFill="0" autoLine="0" autoPict="0">
                <anchor moveWithCells="1">
                  <from>
                    <xdr:col>22</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49" r:id="rId24" name="Check Box 1233">
              <controlPr defaultSize="0" autoFill="0" autoLine="0" autoPict="0">
                <anchor moveWithCells="1">
                  <from>
                    <xdr:col>18</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0" r:id="rId25" name="Check Box 1234">
              <controlPr defaultSize="0" autoFill="0" autoLine="0" autoPict="0">
                <anchor moveWithCells="1">
                  <from>
                    <xdr:col>19</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1" r:id="rId26" name="Check Box 1235">
              <controlPr defaultSize="0" autoFill="0" autoLine="0" autoPict="0">
                <anchor moveWithCells="1">
                  <from>
                    <xdr:col>20</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2" r:id="rId27" name="Check Box 1236">
              <controlPr defaultSize="0" autoFill="0" autoLine="0" autoPict="0">
                <anchor moveWithCells="1">
                  <from>
                    <xdr:col>21</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3" r:id="rId28" name="Check Box 1237">
              <controlPr defaultSize="0" autoFill="0" autoLine="0" autoPict="0">
                <anchor moveWithCells="1">
                  <from>
                    <xdr:col>22</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4" r:id="rId29" name="Check Box 1238">
              <controlPr defaultSize="0" autoFill="0" autoLine="0" autoPict="0">
                <anchor moveWithCells="1">
                  <from>
                    <xdr:col>18</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5" r:id="rId30" name="Check Box 1239">
              <controlPr defaultSize="0" autoFill="0" autoLine="0" autoPict="0">
                <anchor moveWithCells="1">
                  <from>
                    <xdr:col>19</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6" r:id="rId31" name="Check Box 1240">
              <controlPr defaultSize="0" autoFill="0" autoLine="0" autoPict="0">
                <anchor moveWithCells="1">
                  <from>
                    <xdr:col>20</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7" r:id="rId32" name="Check Box 1241">
              <controlPr defaultSize="0" autoFill="0" autoLine="0" autoPict="0">
                <anchor moveWithCells="1">
                  <from>
                    <xdr:col>21</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8" r:id="rId33" name="Check Box 1242">
              <controlPr defaultSize="0" autoFill="0" autoLine="0" autoPict="0">
                <anchor moveWithCells="1">
                  <from>
                    <xdr:col>22</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59" r:id="rId34" name="Check Box 1243">
              <controlPr defaultSize="0" autoFill="0" autoLine="0" autoPict="0">
                <anchor moveWithCells="1">
                  <from>
                    <xdr:col>18</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0" r:id="rId35" name="Check Box 1244">
              <controlPr defaultSize="0" autoFill="0" autoLine="0" autoPict="0">
                <anchor moveWithCells="1">
                  <from>
                    <xdr:col>19</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1" r:id="rId36" name="Check Box 1245">
              <controlPr defaultSize="0" autoFill="0" autoLine="0" autoPict="0">
                <anchor moveWithCells="1">
                  <from>
                    <xdr:col>20</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2" r:id="rId37" name="Check Box 1246">
              <controlPr defaultSize="0" autoFill="0" autoLine="0" autoPict="0">
                <anchor moveWithCells="1">
                  <from>
                    <xdr:col>21</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3" r:id="rId38" name="Check Box 1247">
              <controlPr defaultSize="0" autoFill="0" autoLine="0" autoPict="0">
                <anchor moveWithCells="1">
                  <from>
                    <xdr:col>22</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4" r:id="rId39" name="Check Box 1248">
              <controlPr defaultSize="0" autoFill="0" autoLine="0" autoPict="0">
                <anchor moveWithCells="1">
                  <from>
                    <xdr:col>18</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5" r:id="rId40" name="Check Box 1249">
              <controlPr defaultSize="0" autoFill="0" autoLine="0" autoPict="0">
                <anchor moveWithCells="1">
                  <from>
                    <xdr:col>19</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6" r:id="rId41" name="Check Box 1250">
              <controlPr defaultSize="0" autoFill="0" autoLine="0" autoPict="0">
                <anchor moveWithCells="1">
                  <from>
                    <xdr:col>20</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7" r:id="rId42" name="Check Box 1251">
              <controlPr defaultSize="0" autoFill="0" autoLine="0" autoPict="0">
                <anchor moveWithCells="1">
                  <from>
                    <xdr:col>21</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8" r:id="rId43" name="Check Box 1252">
              <controlPr defaultSize="0" autoFill="0" autoLine="0" autoPict="0">
                <anchor moveWithCells="1">
                  <from>
                    <xdr:col>22</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69" r:id="rId44" name="Check Box 1253">
              <controlPr defaultSize="0" autoFill="0" autoLine="0" autoPict="0">
                <anchor moveWithCells="1">
                  <from>
                    <xdr:col>18</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0" r:id="rId45" name="Check Box 1254">
              <controlPr defaultSize="0" autoFill="0" autoLine="0" autoPict="0">
                <anchor moveWithCells="1">
                  <from>
                    <xdr:col>19</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1" r:id="rId46" name="Check Box 1255">
              <controlPr defaultSize="0" autoFill="0" autoLine="0" autoPict="0">
                <anchor moveWithCells="1">
                  <from>
                    <xdr:col>20</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2" r:id="rId47" name="Check Box 1256">
              <controlPr defaultSize="0" autoFill="0" autoLine="0" autoPict="0">
                <anchor moveWithCells="1">
                  <from>
                    <xdr:col>21</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3" r:id="rId48" name="Check Box 1257">
              <controlPr defaultSize="0" autoFill="0" autoLine="0" autoPict="0">
                <anchor moveWithCells="1">
                  <from>
                    <xdr:col>22</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4" r:id="rId49" name="Check Box 1258">
              <controlPr defaultSize="0" autoFill="0" autoLine="0" autoPict="0">
                <anchor moveWithCells="1">
                  <from>
                    <xdr:col>18</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5" r:id="rId50" name="Check Box 1259">
              <controlPr defaultSize="0" autoFill="0" autoLine="0" autoPict="0">
                <anchor moveWithCells="1">
                  <from>
                    <xdr:col>19</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6" r:id="rId51" name="Check Box 1260">
              <controlPr defaultSize="0" autoFill="0" autoLine="0" autoPict="0">
                <anchor moveWithCells="1">
                  <from>
                    <xdr:col>20</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7" r:id="rId52" name="Check Box 1261">
              <controlPr defaultSize="0" autoFill="0" autoLine="0" autoPict="0">
                <anchor moveWithCells="1">
                  <from>
                    <xdr:col>21</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8" r:id="rId53" name="Check Box 1262">
              <controlPr defaultSize="0" autoFill="0" autoLine="0" autoPict="0">
                <anchor moveWithCells="1">
                  <from>
                    <xdr:col>22</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79" r:id="rId54" name="Check Box 1263">
              <controlPr defaultSize="0" autoFill="0" autoLine="0" autoPict="0">
                <anchor moveWithCells="1">
                  <from>
                    <xdr:col>18</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0" r:id="rId55" name="Check Box 1264">
              <controlPr defaultSize="0" autoFill="0" autoLine="0" autoPict="0">
                <anchor moveWithCells="1">
                  <from>
                    <xdr:col>19</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1" r:id="rId56" name="Check Box 1265">
              <controlPr defaultSize="0" autoFill="0" autoLine="0" autoPict="0">
                <anchor moveWithCells="1">
                  <from>
                    <xdr:col>20</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2" r:id="rId57" name="Check Box 1266">
              <controlPr defaultSize="0" autoFill="0" autoLine="0" autoPict="0">
                <anchor moveWithCells="1">
                  <from>
                    <xdr:col>21</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3" r:id="rId58" name="Check Box 1267">
              <controlPr defaultSize="0" autoFill="0" autoLine="0" autoPict="0">
                <anchor moveWithCells="1">
                  <from>
                    <xdr:col>22</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4" r:id="rId59" name="Check Box 1268">
              <controlPr defaultSize="0" autoFill="0" autoLine="0" autoPict="0">
                <anchor moveWithCells="1">
                  <from>
                    <xdr:col>18</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5" r:id="rId60" name="Check Box 1269">
              <controlPr defaultSize="0" autoFill="0" autoLine="0" autoPict="0">
                <anchor moveWithCells="1">
                  <from>
                    <xdr:col>19</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6" r:id="rId61" name="Check Box 1270">
              <controlPr defaultSize="0" autoFill="0" autoLine="0" autoPict="0">
                <anchor moveWithCells="1">
                  <from>
                    <xdr:col>20</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7" r:id="rId62" name="Check Box 1271">
              <controlPr defaultSize="0" autoFill="0" autoLine="0" autoPict="0">
                <anchor moveWithCells="1">
                  <from>
                    <xdr:col>21</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8" r:id="rId63" name="Check Box 1272">
              <controlPr defaultSize="0" autoFill="0" autoLine="0" autoPict="0">
                <anchor moveWithCells="1">
                  <from>
                    <xdr:col>22</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89" r:id="rId64" name="Check Box 1273">
              <controlPr defaultSize="0" autoFill="0" autoLine="0" autoPict="0">
                <anchor moveWithCells="1">
                  <from>
                    <xdr:col>18</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0" r:id="rId65" name="Check Box 1274">
              <controlPr defaultSize="0" autoFill="0" autoLine="0" autoPict="0">
                <anchor moveWithCells="1">
                  <from>
                    <xdr:col>19</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1" r:id="rId66" name="Check Box 1275">
              <controlPr defaultSize="0" autoFill="0" autoLine="0" autoPict="0">
                <anchor moveWithCells="1">
                  <from>
                    <xdr:col>20</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2" r:id="rId67" name="Check Box 1276">
              <controlPr defaultSize="0" autoFill="0" autoLine="0" autoPict="0">
                <anchor moveWithCells="1">
                  <from>
                    <xdr:col>21</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3" r:id="rId68" name="Check Box 1277">
              <controlPr defaultSize="0" autoFill="0" autoLine="0" autoPict="0">
                <anchor moveWithCells="1">
                  <from>
                    <xdr:col>22</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4" r:id="rId69" name="Check Box 1278">
              <controlPr defaultSize="0" autoFill="0" autoLine="0" autoPict="0">
                <anchor moveWithCells="1">
                  <from>
                    <xdr:col>18</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5" r:id="rId70" name="Check Box 1279">
              <controlPr defaultSize="0" autoFill="0" autoLine="0" autoPict="0">
                <anchor moveWithCells="1">
                  <from>
                    <xdr:col>19</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6" r:id="rId71" name="Check Box 1280">
              <controlPr defaultSize="0" autoFill="0" autoLine="0" autoPict="0">
                <anchor moveWithCells="1">
                  <from>
                    <xdr:col>20</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7" r:id="rId72" name="Check Box 1281">
              <controlPr defaultSize="0" autoFill="0" autoLine="0" autoPict="0">
                <anchor moveWithCells="1">
                  <from>
                    <xdr:col>21</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8" r:id="rId73" name="Check Box 1282">
              <controlPr defaultSize="0" autoFill="0" autoLine="0" autoPict="0">
                <anchor moveWithCells="1">
                  <from>
                    <xdr:col>22</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899" r:id="rId74" name="Check Box 1283">
              <controlPr defaultSize="0" autoFill="0" autoLine="0" autoPict="0">
                <anchor moveWithCells="1">
                  <from>
                    <xdr:col>18</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0" r:id="rId75" name="Check Box 1284">
              <controlPr defaultSize="0" autoFill="0" autoLine="0" autoPict="0">
                <anchor moveWithCells="1">
                  <from>
                    <xdr:col>19</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1" r:id="rId76" name="Check Box 1285">
              <controlPr defaultSize="0" autoFill="0" autoLine="0" autoPict="0">
                <anchor moveWithCells="1">
                  <from>
                    <xdr:col>20</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2" r:id="rId77" name="Check Box 1286">
              <controlPr defaultSize="0" autoFill="0" autoLine="0" autoPict="0">
                <anchor moveWithCells="1">
                  <from>
                    <xdr:col>21</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3" r:id="rId78" name="Check Box 1287">
              <controlPr defaultSize="0" autoFill="0" autoLine="0" autoPict="0">
                <anchor moveWithCells="1">
                  <from>
                    <xdr:col>22</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4" r:id="rId79" name="Check Box 1288">
              <controlPr defaultSize="0" autoFill="0" autoLine="0" autoPict="0">
                <anchor moveWithCells="1">
                  <from>
                    <xdr:col>18</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5" r:id="rId80" name="Check Box 1289">
              <controlPr defaultSize="0" autoFill="0" autoLine="0" autoPict="0">
                <anchor moveWithCells="1">
                  <from>
                    <xdr:col>19</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6" r:id="rId81" name="Check Box 1290">
              <controlPr defaultSize="0" autoFill="0" autoLine="0" autoPict="0">
                <anchor moveWithCells="1">
                  <from>
                    <xdr:col>20</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7" r:id="rId82" name="Check Box 1291">
              <controlPr defaultSize="0" autoFill="0" autoLine="0" autoPict="0">
                <anchor moveWithCells="1">
                  <from>
                    <xdr:col>21</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8" r:id="rId83" name="Check Box 1292">
              <controlPr defaultSize="0" autoFill="0" autoLine="0" autoPict="0">
                <anchor moveWithCells="1">
                  <from>
                    <xdr:col>22</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09" r:id="rId84" name="Check Box 1293">
              <controlPr defaultSize="0" autoFill="0" autoLine="0" autoPict="0">
                <anchor moveWithCells="1">
                  <from>
                    <xdr:col>18</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2" r:id="rId85" name="Check Box 1294">
              <controlPr defaultSize="0" autoFill="0" autoLine="0" autoPict="0">
                <anchor moveWithCells="1">
                  <from>
                    <xdr:col>19</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1" r:id="rId86" name="Check Box 1295">
              <controlPr defaultSize="0" autoFill="0" autoLine="0" autoPict="0">
                <anchor moveWithCells="1">
                  <from>
                    <xdr:col>20</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2" r:id="rId87" name="Check Box 1296">
              <controlPr defaultSize="0" autoFill="0" autoLine="0" autoPict="0">
                <anchor moveWithCells="1">
                  <from>
                    <xdr:col>21</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3" r:id="rId88" name="Check Box 1297">
              <controlPr defaultSize="0" autoFill="0" autoLine="0" autoPict="0">
                <anchor moveWithCells="1">
                  <from>
                    <xdr:col>22</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4" r:id="rId89" name="Check Box 1298">
              <controlPr defaultSize="0" autoFill="0" autoLine="0" autoPict="0">
                <anchor moveWithCells="1">
                  <from>
                    <xdr:col>18</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5" r:id="rId90" name="Check Box 1299">
              <controlPr defaultSize="0" autoFill="0" autoLine="0" autoPict="0">
                <anchor moveWithCells="1">
                  <from>
                    <xdr:col>19</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6" r:id="rId91" name="Check Box 1300">
              <controlPr defaultSize="0" autoFill="0" autoLine="0" autoPict="0">
                <anchor moveWithCells="1">
                  <from>
                    <xdr:col>20</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7" r:id="rId92" name="Check Box 1301">
              <controlPr defaultSize="0" autoFill="0" autoLine="0" autoPict="0">
                <anchor moveWithCells="1">
                  <from>
                    <xdr:col>21</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8" r:id="rId93" name="Check Box 1302">
              <controlPr defaultSize="0" autoFill="0" autoLine="0" autoPict="0">
                <anchor moveWithCells="1">
                  <from>
                    <xdr:col>22</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19" r:id="rId94" name="Check Box 1303">
              <controlPr defaultSize="0" autoFill="0" autoLine="0" autoPict="0">
                <anchor moveWithCells="1">
                  <from>
                    <xdr:col>18</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0" r:id="rId95" name="Check Box 1304">
              <controlPr defaultSize="0" autoFill="0" autoLine="0" autoPict="0">
                <anchor moveWithCells="1">
                  <from>
                    <xdr:col>19</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1" r:id="rId96" name="Check Box 1305">
              <controlPr defaultSize="0" autoFill="0" autoLine="0" autoPict="0">
                <anchor moveWithCells="1">
                  <from>
                    <xdr:col>20</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2" r:id="rId97" name="Check Box 1306">
              <controlPr defaultSize="0" autoFill="0" autoLine="0" autoPict="0">
                <anchor moveWithCells="1">
                  <from>
                    <xdr:col>21</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3" r:id="rId98" name="Check Box 1307">
              <controlPr defaultSize="0" autoFill="0" autoLine="0" autoPict="0">
                <anchor moveWithCells="1">
                  <from>
                    <xdr:col>22</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4" r:id="rId99" name="Check Box 1308">
              <controlPr defaultSize="0" autoFill="0" autoLine="0" autoPict="0">
                <anchor moveWithCells="1">
                  <from>
                    <xdr:col>32</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5" r:id="rId100" name="Check Box 1309">
              <controlPr defaultSize="0" autoFill="0" autoLine="0" autoPict="0">
                <anchor moveWithCells="1">
                  <from>
                    <xdr:col>33</xdr:col>
                    <xdr:colOff>28575</xdr:colOff>
                    <xdr:row>15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6" r:id="rId101" name="Check Box 1310">
              <controlPr defaultSize="0" autoFill="0" autoLine="0" autoPict="0">
                <anchor moveWithCells="1">
                  <from>
                    <xdr:col>32</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7" r:id="rId102" name="Check Box 1311">
              <controlPr defaultSize="0" autoFill="0" autoLine="0" autoPict="0">
                <anchor moveWithCells="1">
                  <from>
                    <xdr:col>33</xdr:col>
                    <xdr:colOff>28575</xdr:colOff>
                    <xdr:row>17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8" r:id="rId103" name="Check Box 1312">
              <controlPr defaultSize="0" autoFill="0" autoLine="0" autoPict="0">
                <anchor moveWithCells="1">
                  <from>
                    <xdr:col>32</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29" r:id="rId104" name="Check Box 1313">
              <controlPr defaultSize="0" autoFill="0" autoLine="0" autoPict="0">
                <anchor moveWithCells="1">
                  <from>
                    <xdr:col>33</xdr:col>
                    <xdr:colOff>28575</xdr:colOff>
                    <xdr:row>19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0" r:id="rId105" name="Check Box 1314">
              <controlPr defaultSize="0" autoFill="0" autoLine="0" autoPict="0">
                <anchor moveWithCells="1">
                  <from>
                    <xdr:col>32</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1" r:id="rId106" name="Check Box 1315">
              <controlPr defaultSize="0" autoFill="0" autoLine="0" autoPict="0">
                <anchor moveWithCells="1">
                  <from>
                    <xdr:col>33</xdr:col>
                    <xdr:colOff>28575</xdr:colOff>
                    <xdr:row>21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2" r:id="rId107" name="Check Box 1316">
              <controlPr defaultSize="0" autoFill="0" autoLine="0" autoPict="0">
                <anchor moveWithCells="1">
                  <from>
                    <xdr:col>32</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3" r:id="rId108" name="Check Box 1317">
              <controlPr defaultSize="0" autoFill="0" autoLine="0" autoPict="0">
                <anchor moveWithCells="1">
                  <from>
                    <xdr:col>33</xdr:col>
                    <xdr:colOff>28575</xdr:colOff>
                    <xdr:row>23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4" r:id="rId109" name="Check Box 1318">
              <controlPr defaultSize="0" autoFill="0" autoLine="0" autoPict="0">
                <anchor moveWithCells="1">
                  <from>
                    <xdr:col>32</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5" r:id="rId110" name="Check Box 1319">
              <controlPr defaultSize="0" autoFill="0" autoLine="0" autoPict="0">
                <anchor moveWithCells="1">
                  <from>
                    <xdr:col>33</xdr:col>
                    <xdr:colOff>28575</xdr:colOff>
                    <xdr:row>25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6" r:id="rId111" name="Check Box 1320">
              <controlPr defaultSize="0" autoFill="0" autoLine="0" autoPict="0">
                <anchor moveWithCells="1">
                  <from>
                    <xdr:col>32</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7" r:id="rId112" name="Check Box 1321">
              <controlPr defaultSize="0" autoFill="0" autoLine="0" autoPict="0">
                <anchor moveWithCells="1">
                  <from>
                    <xdr:col>33</xdr:col>
                    <xdr:colOff>28575</xdr:colOff>
                    <xdr:row>27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8" r:id="rId113" name="Check Box 1322">
              <controlPr defaultSize="0" autoFill="0" autoLine="0" autoPict="0">
                <anchor moveWithCells="1">
                  <from>
                    <xdr:col>32</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39" r:id="rId114" name="Check Box 1323">
              <controlPr defaultSize="0" autoFill="0" autoLine="0" autoPict="0">
                <anchor moveWithCells="1">
                  <from>
                    <xdr:col>33</xdr:col>
                    <xdr:colOff>28575</xdr:colOff>
                    <xdr:row>29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0" r:id="rId115" name="Check Box 1324">
              <controlPr defaultSize="0" autoFill="0" autoLine="0" autoPict="0">
                <anchor moveWithCells="1">
                  <from>
                    <xdr:col>32</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1" r:id="rId116" name="Check Box 1325">
              <controlPr defaultSize="0" autoFill="0" autoLine="0" autoPict="0">
                <anchor moveWithCells="1">
                  <from>
                    <xdr:col>33</xdr:col>
                    <xdr:colOff>28575</xdr:colOff>
                    <xdr:row>31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2" r:id="rId117" name="Check Box 1326">
              <controlPr defaultSize="0" autoFill="0" autoLine="0" autoPict="0">
                <anchor moveWithCells="1">
                  <from>
                    <xdr:col>32</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3" r:id="rId118" name="Check Box 1327">
              <controlPr defaultSize="0" autoFill="0" autoLine="0" autoPict="0">
                <anchor moveWithCells="1">
                  <from>
                    <xdr:col>33</xdr:col>
                    <xdr:colOff>28575</xdr:colOff>
                    <xdr:row>33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4" r:id="rId119" name="Check Box 1328">
              <controlPr defaultSize="0" autoFill="0" autoLine="0" autoPict="0">
                <anchor moveWithCells="1">
                  <from>
                    <xdr:col>32</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5" r:id="rId120" name="Check Box 1329">
              <controlPr defaultSize="0" autoFill="0" autoLine="0" autoPict="0">
                <anchor moveWithCells="1">
                  <from>
                    <xdr:col>33</xdr:col>
                    <xdr:colOff>28575</xdr:colOff>
                    <xdr:row>35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6" r:id="rId121" name="Check Box 1330">
              <controlPr defaultSize="0" autoFill="0" autoLine="0" autoPict="0">
                <anchor moveWithCells="1">
                  <from>
                    <xdr:col>32</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7" r:id="rId122" name="Check Box 1331">
              <controlPr defaultSize="0" autoFill="0" autoLine="0" autoPict="0">
                <anchor moveWithCells="1">
                  <from>
                    <xdr:col>33</xdr:col>
                    <xdr:colOff>28575</xdr:colOff>
                    <xdr:row>37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8" r:id="rId123" name="Check Box 1332">
              <controlPr defaultSize="0" autoFill="0" autoLine="0" autoPict="0">
                <anchor moveWithCells="1">
                  <from>
                    <xdr:col>32</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49" r:id="rId124" name="Check Box 1333">
              <controlPr defaultSize="0" autoFill="0" autoLine="0" autoPict="0">
                <anchor moveWithCells="1">
                  <from>
                    <xdr:col>33</xdr:col>
                    <xdr:colOff>28575</xdr:colOff>
                    <xdr:row>39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0" r:id="rId125" name="Check Box 1334">
              <controlPr defaultSize="0" autoFill="0" autoLine="0" autoPict="0">
                <anchor moveWithCells="1">
                  <from>
                    <xdr:col>32</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1" r:id="rId126" name="Check Box 1335">
              <controlPr defaultSize="0" autoFill="0" autoLine="0" autoPict="0">
                <anchor moveWithCells="1">
                  <from>
                    <xdr:col>33</xdr:col>
                    <xdr:colOff>28575</xdr:colOff>
                    <xdr:row>41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2" r:id="rId127" name="Check Box 1336">
              <controlPr defaultSize="0" autoFill="0" autoLine="0" autoPict="0">
                <anchor moveWithCells="1">
                  <from>
                    <xdr:col>32</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3" r:id="rId128" name="Check Box 1337">
              <controlPr defaultSize="0" autoFill="0" autoLine="0" autoPict="0">
                <anchor moveWithCells="1">
                  <from>
                    <xdr:col>33</xdr:col>
                    <xdr:colOff>28575</xdr:colOff>
                    <xdr:row>43</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4" r:id="rId129" name="Check Box 1338">
              <controlPr defaultSize="0" autoFill="0" autoLine="0" autoPict="0">
                <anchor moveWithCells="1">
                  <from>
                    <xdr:col>32</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5" r:id="rId130" name="Check Box 1339">
              <controlPr defaultSize="0" autoFill="0" autoLine="0" autoPict="0">
                <anchor moveWithCells="1">
                  <from>
                    <xdr:col>33</xdr:col>
                    <xdr:colOff>28575</xdr:colOff>
                    <xdr:row>45</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6" r:id="rId131" name="Check Box 1340">
              <controlPr defaultSize="0" autoFill="0" autoLine="0" autoPict="0">
                <anchor moveWithCells="1">
                  <from>
                    <xdr:col>32</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7" r:id="rId132" name="Check Box 1341">
              <controlPr defaultSize="0" autoFill="0" autoLine="0" autoPict="0">
                <anchor moveWithCells="1">
                  <from>
                    <xdr:col>33</xdr:col>
                    <xdr:colOff>28575</xdr:colOff>
                    <xdr:row>47</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8" r:id="rId133" name="Check Box 1342">
              <controlPr defaultSize="0" autoFill="0" autoLine="0" autoPict="0">
                <anchor moveWithCells="1">
                  <from>
                    <xdr:col>32</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59" r:id="rId134" name="Check Box 1343">
              <controlPr defaultSize="0" autoFill="0" autoLine="0" autoPict="0">
                <anchor moveWithCells="1">
                  <from>
                    <xdr:col>33</xdr:col>
                    <xdr:colOff>28575</xdr:colOff>
                    <xdr:row>49</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60" r:id="rId135" name="Check Box 1344">
              <controlPr defaultSize="0" autoFill="0" autoLine="0" autoPict="0">
                <anchor moveWithCells="1">
                  <from>
                    <xdr:col>32</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61" r:id="rId136" name="Check Box 1345">
              <controlPr defaultSize="0" autoFill="0" autoLine="0" autoPict="0">
                <anchor moveWithCells="1">
                  <from>
                    <xdr:col>33</xdr:col>
                    <xdr:colOff>28575</xdr:colOff>
                    <xdr:row>51</xdr:row>
                    <xdr:rowOff>28575</xdr:rowOff>
                  </from>
                  <to>
                    <xdr:col>36</xdr:col>
                    <xdr:colOff>0</xdr:colOff>
                    <xdr:row>60</xdr:row>
                    <xdr:rowOff>219075</xdr:rowOff>
                  </to>
                </anchor>
              </controlPr>
            </control>
          </mc:Choice>
        </mc:AlternateContent>
        <mc:AlternateContent xmlns:mc="http://schemas.openxmlformats.org/markup-compatibility/2006">
          <mc:Choice Requires="x14">
            <control shapeId="112962" r:id="rId137" name="Check Box 1346">
              <controlPr defaultSize="0" autoFill="0" autoLine="0" autoPict="0">
                <anchor moveWithCells="1">
                  <from>
                    <xdr:col>2</xdr:col>
                    <xdr:colOff>66675</xdr:colOff>
                    <xdr:row>53</xdr:row>
                    <xdr:rowOff>0</xdr:rowOff>
                  </from>
                  <to>
                    <xdr:col>35</xdr:col>
                    <xdr:colOff>257175</xdr:colOff>
                    <xdr:row>60</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J55"/>
  <sheetViews>
    <sheetView showGridLines="0" showRowColHeaders="0" topLeftCell="A7" zoomScaleNormal="100" workbookViewId="0">
      <selection activeCell="N47" sqref="N47"/>
    </sheetView>
  </sheetViews>
  <sheetFormatPr defaultColWidth="8.85546875" defaultRowHeight="15"/>
  <cols>
    <col min="1" max="1" width="8.85546875" style="284"/>
    <col min="2" max="2" width="10.42578125" style="284" customWidth="1"/>
    <col min="3" max="4" width="8.85546875" style="284" customWidth="1"/>
    <col min="5" max="5" width="12.42578125" style="284" customWidth="1"/>
    <col min="6" max="6" width="12.5703125" style="284" customWidth="1"/>
    <col min="7" max="7" width="10.5703125" style="284" customWidth="1"/>
    <col min="8" max="8" width="14.5703125" style="284" customWidth="1"/>
    <col min="9" max="9" width="19.140625" style="284" customWidth="1"/>
    <col min="10" max="10" width="12.5703125" style="284" customWidth="1"/>
    <col min="11" max="17" width="8.85546875" style="284" customWidth="1"/>
    <col min="18" max="16384" width="8.85546875" style="284"/>
  </cols>
  <sheetData>
    <row r="1" spans="1:10">
      <c r="C1" s="514"/>
      <c r="D1" s="515"/>
      <c r="E1" s="515"/>
      <c r="F1" s="515"/>
      <c r="G1" s="515"/>
      <c r="H1" s="515"/>
      <c r="I1" s="516"/>
      <c r="J1" s="514"/>
    </row>
    <row r="2" spans="1:10" s="149" customFormat="1" ht="16.7" customHeight="1">
      <c r="A2" s="837"/>
      <c r="B2" s="838"/>
      <c r="C2" s="839" t="s">
        <v>22</v>
      </c>
      <c r="D2" s="840"/>
      <c r="E2" s="840"/>
      <c r="F2" s="840"/>
      <c r="G2" s="840"/>
      <c r="H2" s="840"/>
      <c r="I2" s="841"/>
      <c r="J2" s="517" t="s">
        <v>295</v>
      </c>
    </row>
    <row r="3" spans="1:10" s="149" customFormat="1" ht="16.7" customHeight="1">
      <c r="A3" s="837"/>
      <c r="B3" s="838"/>
      <c r="C3" s="839" t="s">
        <v>353</v>
      </c>
      <c r="D3" s="840"/>
      <c r="E3" s="840"/>
      <c r="F3" s="840"/>
      <c r="G3" s="840"/>
      <c r="H3" s="840"/>
      <c r="I3" s="841"/>
      <c r="J3" s="518"/>
    </row>
    <row r="4" spans="1:10" s="149" customFormat="1" ht="16.7" customHeight="1">
      <c r="A4" s="829" t="s">
        <v>356</v>
      </c>
      <c r="B4" s="830"/>
      <c r="C4" s="887" t="str">
        <f>IF('[8]3- Project Information'!C8:J8=0,"",'[8]3- Project Information'!C8:J8)</f>
        <v/>
      </c>
      <c r="D4" s="888"/>
      <c r="E4" s="888"/>
      <c r="F4" s="888"/>
      <c r="G4" s="888"/>
      <c r="H4" s="888"/>
      <c r="I4" s="889"/>
      <c r="J4" s="519"/>
    </row>
    <row r="5" spans="1:10" s="450" customFormat="1" ht="7.5" customHeight="1">
      <c r="A5" s="448"/>
      <c r="B5" s="449"/>
      <c r="C5" s="476"/>
      <c r="D5" s="476"/>
      <c r="E5" s="476"/>
      <c r="F5" s="476"/>
      <c r="G5" s="476"/>
      <c r="H5" s="476"/>
      <c r="I5" s="476"/>
      <c r="J5" s="477"/>
    </row>
    <row r="6" spans="1:10" s="451" customFormat="1" ht="36.6" customHeight="1">
      <c r="A6" s="986" t="s">
        <v>270</v>
      </c>
      <c r="B6" s="986"/>
      <c r="C6" s="986"/>
      <c r="D6" s="986"/>
      <c r="E6" s="986"/>
      <c r="F6" s="986"/>
      <c r="G6" s="986"/>
      <c r="H6" s="986"/>
      <c r="I6" s="986"/>
      <c r="J6" s="986"/>
    </row>
    <row r="7" spans="1:10" s="521" customFormat="1" ht="6.95" customHeight="1" thickBot="1">
      <c r="A7" s="520"/>
      <c r="B7" s="520"/>
      <c r="C7" s="520"/>
      <c r="D7" s="520"/>
      <c r="E7" s="520"/>
      <c r="F7" s="520"/>
      <c r="G7" s="520"/>
      <c r="H7" s="520"/>
      <c r="I7" s="520"/>
      <c r="J7" s="520"/>
    </row>
    <row r="8" spans="1:10" s="521" customFormat="1" ht="6.95" customHeight="1" thickTop="1">
      <c r="A8" s="522"/>
      <c r="B8" s="522"/>
      <c r="C8" s="522"/>
      <c r="D8" s="522"/>
      <c r="E8" s="522"/>
      <c r="F8" s="522"/>
      <c r="G8" s="522"/>
      <c r="H8" s="522"/>
      <c r="I8" s="522"/>
      <c r="J8" s="522"/>
    </row>
    <row r="9" spans="1:10" s="523" customFormat="1" ht="18.600000000000001" customHeight="1">
      <c r="B9" s="524" t="s">
        <v>31</v>
      </c>
      <c r="D9" s="972"/>
      <c r="E9" s="972"/>
      <c r="F9" s="972"/>
      <c r="H9" s="524" t="s">
        <v>34</v>
      </c>
      <c r="I9" s="973"/>
      <c r="J9" s="973"/>
    </row>
    <row r="10" spans="1:10" s="523" customFormat="1" ht="6.95" customHeight="1" thickBot="1">
      <c r="A10" s="525"/>
      <c r="B10" s="525"/>
      <c r="C10" s="525"/>
      <c r="D10" s="525"/>
      <c r="E10" s="525"/>
      <c r="F10" s="525"/>
      <c r="G10" s="525"/>
      <c r="H10" s="525"/>
      <c r="I10" s="525"/>
      <c r="J10" s="525"/>
    </row>
    <row r="11" spans="1:10" s="523" customFormat="1" ht="6.95" customHeight="1" thickTop="1"/>
    <row r="12" spans="1:10" s="523" customFormat="1" ht="6.95" customHeight="1"/>
    <row r="13" spans="1:10" ht="17.25" thickBot="1">
      <c r="A13" s="149"/>
      <c r="B13" s="149"/>
      <c r="C13" s="149"/>
      <c r="D13" s="388"/>
      <c r="E13" s="388"/>
      <c r="F13" s="388"/>
      <c r="G13" s="149"/>
      <c r="H13" s="280"/>
      <c r="I13" s="280"/>
      <c r="J13" s="280"/>
    </row>
    <row r="14" spans="1:10" ht="17.25">
      <c r="A14" s="825" t="s">
        <v>269</v>
      </c>
      <c r="B14" s="826"/>
      <c r="C14" s="974"/>
      <c r="D14" s="452" t="s">
        <v>215</v>
      </c>
      <c r="E14" s="453"/>
      <c r="F14" s="389" t="s">
        <v>268</v>
      </c>
      <c r="G14" s="150"/>
      <c r="H14" s="280"/>
      <c r="I14" s="280"/>
      <c r="J14" s="280"/>
    </row>
    <row r="15" spans="1:10" ht="16.5">
      <c r="A15" s="975" t="s">
        <v>267</v>
      </c>
      <c r="B15" s="976"/>
      <c r="C15" s="977"/>
      <c r="D15" s="390"/>
      <c r="E15" s="391"/>
      <c r="F15" s="392"/>
      <c r="G15" s="150"/>
      <c r="H15" s="280"/>
      <c r="I15" s="280"/>
      <c r="J15" s="280"/>
    </row>
    <row r="16" spans="1:10" ht="17.25" thickBot="1">
      <c r="A16" s="975" t="s">
        <v>266</v>
      </c>
      <c r="B16" s="976"/>
      <c r="C16" s="977"/>
      <c r="D16" s="390"/>
      <c r="E16" s="393"/>
      <c r="F16" s="394">
        <v>0</v>
      </c>
      <c r="G16" s="149"/>
      <c r="H16" s="280"/>
      <c r="I16" s="280"/>
      <c r="J16" s="280"/>
    </row>
    <row r="17" spans="1:10" ht="16.5">
      <c r="A17" s="978" t="s">
        <v>265</v>
      </c>
      <c r="B17" s="979"/>
      <c r="C17" s="979"/>
      <c r="D17" s="395">
        <f>SUM(D15:D16)</f>
        <v>0</v>
      </c>
      <c r="E17" s="393"/>
      <c r="F17" s="396">
        <f>SUM(F15:F16)</f>
        <v>0</v>
      </c>
      <c r="G17" s="356"/>
      <c r="H17" s="280"/>
      <c r="I17" s="280"/>
      <c r="J17" s="280"/>
    </row>
    <row r="18" spans="1:10" ht="17.25" thickBot="1">
      <c r="A18" s="975" t="s">
        <v>264</v>
      </c>
      <c r="B18" s="976"/>
      <c r="C18" s="976"/>
      <c r="D18" s="397">
        <f>IF(D15=0,0,D15/D17)</f>
        <v>0</v>
      </c>
      <c r="E18" s="398"/>
      <c r="F18" s="399">
        <f>IF(F15=0,0,F15/F17)</f>
        <v>0</v>
      </c>
      <c r="G18" s="400"/>
      <c r="H18" s="280"/>
      <c r="I18" s="280"/>
      <c r="J18" s="280"/>
    </row>
    <row r="19" spans="1:10" ht="17.25" thickBot="1">
      <c r="A19" s="980" t="s">
        <v>263</v>
      </c>
      <c r="B19" s="981"/>
      <c r="C19" s="981"/>
      <c r="D19" s="401">
        <v>0</v>
      </c>
      <c r="E19" s="402"/>
      <c r="F19" s="403">
        <v>0</v>
      </c>
      <c r="G19" s="404"/>
      <c r="H19" s="280"/>
      <c r="I19" s="280"/>
      <c r="J19" s="280"/>
    </row>
    <row r="20" spans="1:10" ht="17.25" thickBot="1">
      <c r="A20" s="405"/>
      <c r="B20" s="405"/>
      <c r="C20" s="405"/>
      <c r="D20" s="345"/>
      <c r="E20" s="406"/>
      <c r="F20" s="407"/>
      <c r="G20" s="150"/>
      <c r="H20" s="280"/>
      <c r="I20" s="280"/>
      <c r="J20" s="280"/>
    </row>
    <row r="21" spans="1:10" ht="17.25" thickBot="1">
      <c r="A21" s="407"/>
      <c r="B21" s="407"/>
      <c r="C21" s="407"/>
      <c r="D21" s="408"/>
      <c r="E21" s="409"/>
      <c r="F21" s="410" t="s">
        <v>262</v>
      </c>
      <c r="G21" s="150"/>
      <c r="H21" s="280"/>
      <c r="I21" s="280"/>
      <c r="J21" s="280"/>
    </row>
    <row r="22" spans="1:10" ht="17.25" thickBot="1">
      <c r="A22" s="982" t="s">
        <v>261</v>
      </c>
      <c r="B22" s="983"/>
      <c r="C22" s="984"/>
      <c r="D22" s="411"/>
      <c r="E22" s="412"/>
      <c r="F22" s="454">
        <v>0</v>
      </c>
      <c r="G22" s="404"/>
      <c r="H22" s="280"/>
      <c r="I22" s="280"/>
      <c r="J22" s="280"/>
    </row>
    <row r="23" spans="1:10" ht="17.25" thickBot="1">
      <c r="A23" s="413" t="s">
        <v>162</v>
      </c>
      <c r="B23" s="413"/>
      <c r="C23" s="413"/>
      <c r="D23" s="413"/>
      <c r="E23" s="414"/>
      <c r="F23" s="415">
        <f>F17+F19+F22</f>
        <v>0</v>
      </c>
      <c r="G23" s="404"/>
      <c r="H23" s="280"/>
      <c r="I23" s="280"/>
      <c r="J23" s="280"/>
    </row>
    <row r="24" spans="1:10" ht="14.45" customHeight="1">
      <c r="A24" s="150"/>
      <c r="B24" s="149"/>
      <c r="C24" s="149"/>
      <c r="D24" s="150"/>
      <c r="E24" s="149"/>
      <c r="F24" s="416"/>
      <c r="G24" s="149"/>
      <c r="H24" s="417"/>
      <c r="I24" s="280"/>
      <c r="J24" s="280"/>
    </row>
    <row r="25" spans="1:10" ht="17.25">
      <c r="A25" s="334" t="s">
        <v>322</v>
      </c>
      <c r="B25" s="149"/>
      <c r="C25" s="149"/>
      <c r="D25" s="149"/>
      <c r="E25" s="149"/>
      <c r="F25" s="149"/>
      <c r="G25" s="149"/>
      <c r="H25" s="149"/>
      <c r="I25" s="149"/>
      <c r="J25" s="149"/>
    </row>
    <row r="26" spans="1:10" ht="16.5">
      <c r="A26" s="149"/>
      <c r="B26" s="149"/>
      <c r="C26" s="149"/>
      <c r="D26" s="149"/>
      <c r="E26" s="149"/>
      <c r="F26" s="149"/>
      <c r="G26" s="149"/>
      <c r="H26" s="149"/>
      <c r="I26" s="149"/>
      <c r="J26" s="149"/>
    </row>
    <row r="27" spans="1:10" ht="16.5">
      <c r="A27" s="149"/>
      <c r="B27" s="149"/>
      <c r="C27" s="149"/>
      <c r="D27" s="149"/>
      <c r="E27" s="149"/>
      <c r="F27" s="149"/>
      <c r="G27" s="149"/>
      <c r="H27" s="149"/>
      <c r="I27" s="149"/>
      <c r="J27" s="149"/>
    </row>
    <row r="28" spans="1:10" ht="16.5">
      <c r="A28" s="149"/>
      <c r="B28" s="149"/>
      <c r="C28" s="149"/>
      <c r="D28" s="149"/>
      <c r="E28" s="149"/>
      <c r="F28" s="149"/>
      <c r="G28" s="149"/>
      <c r="H28" s="149"/>
      <c r="I28" s="149"/>
      <c r="J28" s="149"/>
    </row>
    <row r="29" spans="1:10" ht="16.5">
      <c r="A29" s="149" t="s">
        <v>191</v>
      </c>
      <c r="B29" s="985"/>
      <c r="C29" s="985"/>
      <c r="D29" s="985"/>
      <c r="E29" s="985"/>
      <c r="F29" s="985"/>
      <c r="G29" s="985"/>
      <c r="H29" s="985"/>
      <c r="I29" s="985"/>
      <c r="J29" s="149"/>
    </row>
    <row r="30" spans="1:10" ht="14.45" customHeight="1">
      <c r="A30" s="149"/>
      <c r="B30" s="149"/>
      <c r="C30" s="149"/>
      <c r="D30" s="149"/>
      <c r="E30" s="149"/>
      <c r="F30" s="149"/>
      <c r="G30" s="149"/>
      <c r="H30" s="149"/>
      <c r="I30" s="149"/>
      <c r="J30" s="149"/>
    </row>
    <row r="31" spans="1:10" ht="17.25">
      <c r="A31" s="828" t="s">
        <v>260</v>
      </c>
      <c r="B31" s="828"/>
      <c r="C31" s="828"/>
      <c r="D31" s="463" t="s">
        <v>259</v>
      </c>
      <c r="E31" s="463" t="s">
        <v>258</v>
      </c>
      <c r="F31" s="463" t="s">
        <v>257</v>
      </c>
      <c r="G31" s="463" t="s">
        <v>256</v>
      </c>
      <c r="H31" s="463" t="s">
        <v>167</v>
      </c>
      <c r="I31" s="149"/>
      <c r="J31" s="149"/>
    </row>
    <row r="32" spans="1:10" ht="16.5">
      <c r="A32" s="964" t="s">
        <v>255</v>
      </c>
      <c r="B32" s="964"/>
      <c r="C32" s="964"/>
      <c r="D32" s="359"/>
      <c r="E32" s="359"/>
      <c r="F32" s="359"/>
      <c r="G32" s="359"/>
      <c r="H32" s="418">
        <f>SUM(D32:G32)</f>
        <v>0</v>
      </c>
      <c r="I32" s="149"/>
      <c r="J32" s="149"/>
    </row>
    <row r="33" spans="1:10" ht="16.5">
      <c r="A33" s="964" t="s">
        <v>254</v>
      </c>
      <c r="B33" s="964"/>
      <c r="C33" s="964"/>
      <c r="D33" s="359"/>
      <c r="E33" s="359"/>
      <c r="F33" s="359"/>
      <c r="G33" s="359"/>
      <c r="H33" s="418">
        <f>SUM(D33:G33)</f>
        <v>0</v>
      </c>
      <c r="I33" s="149"/>
      <c r="J33" s="149"/>
    </row>
    <row r="34" spans="1:10" ht="16.5">
      <c r="A34" s="964" t="s">
        <v>253</v>
      </c>
      <c r="B34" s="964"/>
      <c r="C34" s="964"/>
      <c r="D34" s="418">
        <f>SUM(D32:D33)</f>
        <v>0</v>
      </c>
      <c r="E34" s="418">
        <f>SUM(E32:E33)</f>
        <v>0</v>
      </c>
      <c r="F34" s="418">
        <f>SUM(F32:F33)</f>
        <v>0</v>
      </c>
      <c r="G34" s="418">
        <f>SUM(G32:G33)</f>
        <v>0</v>
      </c>
      <c r="H34" s="418">
        <f>SUM(D34:G34)</f>
        <v>0</v>
      </c>
      <c r="I34" s="149"/>
      <c r="J34" s="149"/>
    </row>
    <row r="35" spans="1:10" ht="16.5">
      <c r="A35" s="149"/>
      <c r="B35" s="149"/>
      <c r="C35" s="149"/>
      <c r="D35" s="149"/>
      <c r="E35" s="149"/>
      <c r="F35" s="149"/>
      <c r="G35" s="149"/>
      <c r="H35" s="149"/>
      <c r="I35" s="149"/>
      <c r="J35" s="149"/>
    </row>
    <row r="36" spans="1:10" s="451" customFormat="1" ht="18.75">
      <c r="A36" s="375" t="s">
        <v>361</v>
      </c>
      <c r="B36" s="375"/>
      <c r="C36" s="375"/>
      <c r="D36" s="375"/>
      <c r="E36" s="375"/>
      <c r="F36" s="375"/>
      <c r="G36" s="375"/>
      <c r="H36" s="375"/>
      <c r="I36" s="375"/>
      <c r="J36" s="375"/>
    </row>
    <row r="37" spans="1:10" ht="18.75" customHeight="1">
      <c r="A37" s="419" t="s">
        <v>360</v>
      </c>
      <c r="B37" s="149"/>
      <c r="C37" s="149"/>
      <c r="D37" s="420"/>
      <c r="E37" s="420"/>
      <c r="F37" s="420"/>
      <c r="G37" s="420"/>
      <c r="H37" s="420"/>
      <c r="I37" s="420"/>
      <c r="J37" s="420"/>
    </row>
    <row r="38" spans="1:10" ht="19.5" customHeight="1">
      <c r="A38" s="149"/>
      <c r="B38" s="149"/>
      <c r="C38" s="149"/>
      <c r="D38" s="149"/>
      <c r="E38" s="149"/>
      <c r="F38" s="149"/>
      <c r="G38" s="149"/>
      <c r="H38" s="149"/>
      <c r="I38" s="149"/>
      <c r="J38" s="149"/>
    </row>
    <row r="39" spans="1:10" ht="20.25" customHeight="1">
      <c r="A39" s="149"/>
      <c r="B39" s="965"/>
      <c r="C39" s="965"/>
      <c r="D39" s="149"/>
      <c r="E39" s="478"/>
      <c r="F39" s="149"/>
      <c r="G39" s="149"/>
      <c r="H39" s="478"/>
      <c r="I39" s="149"/>
      <c r="J39" s="149"/>
    </row>
    <row r="40" spans="1:10" ht="16.5">
      <c r="A40" s="149"/>
      <c r="B40" s="371"/>
      <c r="C40" s="371"/>
      <c r="D40" s="149"/>
      <c r="E40" s="149"/>
      <c r="F40" s="149"/>
      <c r="G40" s="149"/>
      <c r="H40" s="149"/>
      <c r="I40" s="149"/>
      <c r="J40" s="149"/>
    </row>
    <row r="41" spans="1:10" ht="17.25">
      <c r="A41" s="421"/>
      <c r="B41" s="422"/>
      <c r="C41" s="422"/>
      <c r="D41" s="422"/>
      <c r="E41" s="422"/>
      <c r="F41" s="422"/>
      <c r="G41" s="422"/>
      <c r="H41" s="422"/>
      <c r="I41" s="422"/>
      <c r="J41" s="422"/>
    </row>
    <row r="42" spans="1:10" ht="14.45" customHeight="1">
      <c r="A42" s="334" t="s">
        <v>363</v>
      </c>
      <c r="B42" s="149"/>
      <c r="C42" s="149"/>
      <c r="D42" s="149"/>
      <c r="E42" s="420"/>
      <c r="F42" s="423"/>
      <c r="G42" s="424"/>
      <c r="H42" s="423"/>
      <c r="I42" s="423"/>
      <c r="J42" s="423"/>
    </row>
    <row r="43" spans="1:10" ht="14.45" customHeight="1" thickBot="1">
      <c r="A43" s="149"/>
      <c r="B43" s="149"/>
      <c r="C43" s="149"/>
      <c r="D43" s="149"/>
      <c r="E43" s="149"/>
      <c r="F43" s="149"/>
      <c r="G43" s="966"/>
      <c r="H43" s="967"/>
      <c r="I43" s="425"/>
      <c r="J43" s="372">
        <v>0</v>
      </c>
    </row>
    <row r="44" spans="1:10" ht="17.25" thickBot="1">
      <c r="A44" s="149"/>
      <c r="B44" s="149"/>
      <c r="C44" s="149"/>
      <c r="D44" s="149"/>
      <c r="E44" s="149"/>
      <c r="F44" s="149"/>
      <c r="G44" s="968"/>
      <c r="H44" s="969"/>
      <c r="I44" s="426"/>
      <c r="J44" s="372">
        <v>0</v>
      </c>
    </row>
    <row r="45" spans="1:10" ht="17.25" thickBot="1">
      <c r="A45" s="149"/>
      <c r="B45" s="149"/>
      <c r="C45" s="149"/>
      <c r="D45" s="149"/>
      <c r="E45" s="149"/>
      <c r="F45" s="149"/>
      <c r="G45" s="374"/>
      <c r="H45" s="385"/>
      <c r="I45" s="426"/>
      <c r="J45" s="372">
        <v>0</v>
      </c>
    </row>
    <row r="46" spans="1:10" ht="16.5">
      <c r="A46" s="149"/>
      <c r="B46" s="149"/>
      <c r="C46" s="149"/>
      <c r="D46" s="149"/>
      <c r="E46" s="970"/>
      <c r="F46" s="970"/>
      <c r="G46" s="970"/>
      <c r="H46" s="970"/>
      <c r="I46" s="340"/>
      <c r="J46" s="372">
        <v>0</v>
      </c>
    </row>
    <row r="47" spans="1:10" ht="16.5">
      <c r="A47" s="149"/>
      <c r="B47" s="427"/>
      <c r="C47" s="149"/>
      <c r="D47" s="427"/>
      <c r="E47" s="149"/>
      <c r="F47" s="427"/>
      <c r="G47" s="473"/>
      <c r="H47" s="473"/>
      <c r="I47" s="149"/>
      <c r="J47" s="324"/>
    </row>
    <row r="48" spans="1:10" ht="16.5">
      <c r="A48" s="149"/>
      <c r="B48" s="324"/>
      <c r="C48" s="149"/>
      <c r="D48" s="324"/>
      <c r="E48" s="149"/>
      <c r="F48" s="324"/>
      <c r="G48" s="621"/>
      <c r="H48" s="621"/>
      <c r="I48" s="971" t="s">
        <v>471</v>
      </c>
      <c r="J48" s="971"/>
    </row>
    <row r="49" spans="1:10" ht="16.5">
      <c r="A49" s="149"/>
      <c r="B49" s="324"/>
      <c r="C49" s="149"/>
      <c r="D49" s="324"/>
      <c r="E49" s="149"/>
      <c r="F49" s="324"/>
      <c r="G49" s="621"/>
      <c r="H49" s="621"/>
      <c r="I49" s="747" t="s">
        <v>472</v>
      </c>
      <c r="J49" s="748"/>
    </row>
    <row r="50" spans="1:10" s="455" customFormat="1" ht="23.1" customHeight="1">
      <c r="A50" s="149"/>
      <c r="B50" s="149"/>
      <c r="C50" s="149"/>
      <c r="D50" s="149"/>
      <c r="E50" s="473"/>
      <c r="F50" s="473"/>
      <c r="G50" s="473"/>
      <c r="H50" s="473"/>
      <c r="I50" s="747" t="s">
        <v>473</v>
      </c>
      <c r="J50" s="748"/>
    </row>
    <row r="51" spans="1:10" ht="18.600000000000001" customHeight="1">
      <c r="A51" s="149"/>
      <c r="B51" s="149"/>
      <c r="C51" s="149"/>
      <c r="D51" s="149"/>
      <c r="E51" s="149"/>
      <c r="F51" s="149"/>
      <c r="G51" s="149"/>
      <c r="H51" s="149"/>
      <c r="I51" s="149"/>
      <c r="J51" s="149"/>
    </row>
    <row r="52" spans="1:10" ht="18.75">
      <c r="A52" s="526" t="s">
        <v>362</v>
      </c>
      <c r="B52" s="526"/>
      <c r="C52" s="526"/>
      <c r="D52" s="526"/>
      <c r="E52" s="526"/>
      <c r="F52" s="526"/>
      <c r="G52" s="526"/>
      <c r="H52" s="526"/>
      <c r="I52" s="526"/>
      <c r="J52" s="526"/>
    </row>
    <row r="53" spans="1:10" ht="18" thickBot="1">
      <c r="A53" s="428" t="s">
        <v>318</v>
      </c>
      <c r="B53" s="149"/>
      <c r="C53" s="149"/>
      <c r="D53" s="149"/>
      <c r="E53" s="149"/>
      <c r="F53" s="428"/>
      <c r="G53" s="428"/>
      <c r="H53" s="428"/>
      <c r="I53" s="428"/>
      <c r="J53" s="428"/>
    </row>
    <row r="54" spans="1:10">
      <c r="A54" s="958"/>
      <c r="B54" s="959"/>
      <c r="C54" s="959"/>
      <c r="D54" s="959"/>
      <c r="E54" s="959"/>
      <c r="F54" s="959"/>
      <c r="G54" s="959"/>
      <c r="H54" s="959"/>
      <c r="I54" s="959"/>
      <c r="J54" s="960"/>
    </row>
    <row r="55" spans="1:10" ht="15.75" thickBot="1">
      <c r="A55" s="961"/>
      <c r="B55" s="962"/>
      <c r="C55" s="962"/>
      <c r="D55" s="962"/>
      <c r="E55" s="962"/>
      <c r="F55" s="962"/>
      <c r="G55" s="962"/>
      <c r="H55" s="962"/>
      <c r="I55" s="962"/>
      <c r="J55" s="963"/>
    </row>
  </sheetData>
  <sheetProtection selectLockedCells="1"/>
  <mergeCells count="26">
    <mergeCell ref="A6:J6"/>
    <mergeCell ref="A2:B3"/>
    <mergeCell ref="C2:I2"/>
    <mergeCell ref="C3:I3"/>
    <mergeCell ref="A4:B4"/>
    <mergeCell ref="C4:I4"/>
    <mergeCell ref="A32:C32"/>
    <mergeCell ref="D9:F9"/>
    <mergeCell ref="I9:J9"/>
    <mergeCell ref="A14:C14"/>
    <mergeCell ref="A15:C15"/>
    <mergeCell ref="A16:C16"/>
    <mergeCell ref="A17:C17"/>
    <mergeCell ref="A18:C18"/>
    <mergeCell ref="A19:C19"/>
    <mergeCell ref="A22:C22"/>
    <mergeCell ref="B29:I29"/>
    <mergeCell ref="A31:C31"/>
    <mergeCell ref="A54:J55"/>
    <mergeCell ref="A33:C33"/>
    <mergeCell ref="A34:C34"/>
    <mergeCell ref="B39:C39"/>
    <mergeCell ref="G43:H43"/>
    <mergeCell ref="G44:H44"/>
    <mergeCell ref="E46:H46"/>
    <mergeCell ref="I48:J48"/>
  </mergeCells>
  <printOptions horizontalCentered="1"/>
  <pageMargins left="0.25" right="0.2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7857" r:id="rId4" name="Check Box 1">
              <controlPr defaultSize="0" autoFill="0" autoLine="0" autoPict="0">
                <anchor moveWithCells="1">
                  <from>
                    <xdr:col>0</xdr:col>
                    <xdr:colOff>28575</xdr:colOff>
                    <xdr:row>24</xdr:row>
                    <xdr:rowOff>180975</xdr:rowOff>
                  </from>
                  <to>
                    <xdr:col>2</xdr:col>
                    <xdr:colOff>304800</xdr:colOff>
                    <xdr:row>25</xdr:row>
                    <xdr:rowOff>190500</xdr:rowOff>
                  </to>
                </anchor>
              </controlPr>
            </control>
          </mc:Choice>
        </mc:AlternateContent>
        <mc:AlternateContent xmlns:mc="http://schemas.openxmlformats.org/markup-compatibility/2006">
          <mc:Choice Requires="x14">
            <control shapeId="377858" r:id="rId5" name="Check Box 2">
              <controlPr defaultSize="0" autoFill="0" autoLine="0" autoPict="0">
                <anchor moveWithCells="1">
                  <from>
                    <xdr:col>0</xdr:col>
                    <xdr:colOff>28575</xdr:colOff>
                    <xdr:row>26</xdr:row>
                    <xdr:rowOff>180975</xdr:rowOff>
                  </from>
                  <to>
                    <xdr:col>0</xdr:col>
                    <xdr:colOff>561975</xdr:colOff>
                    <xdr:row>27</xdr:row>
                    <xdr:rowOff>190500</xdr:rowOff>
                  </to>
                </anchor>
              </controlPr>
            </control>
          </mc:Choice>
        </mc:AlternateContent>
        <mc:AlternateContent xmlns:mc="http://schemas.openxmlformats.org/markup-compatibility/2006">
          <mc:Choice Requires="x14">
            <control shapeId="377859" r:id="rId6" name="Check Box 3">
              <controlPr defaultSize="0" autoFill="0" autoLine="0" autoPict="0">
                <anchor moveWithCells="1">
                  <from>
                    <xdr:col>4</xdr:col>
                    <xdr:colOff>38100</xdr:colOff>
                    <xdr:row>27</xdr:row>
                    <xdr:rowOff>0</xdr:rowOff>
                  </from>
                  <to>
                    <xdr:col>4</xdr:col>
                    <xdr:colOff>800100</xdr:colOff>
                    <xdr:row>28</xdr:row>
                    <xdr:rowOff>9525</xdr:rowOff>
                  </to>
                </anchor>
              </controlPr>
            </control>
          </mc:Choice>
        </mc:AlternateContent>
        <mc:AlternateContent xmlns:mc="http://schemas.openxmlformats.org/markup-compatibility/2006">
          <mc:Choice Requires="x14">
            <control shapeId="377860" r:id="rId7" name="Check Box 4">
              <controlPr defaultSize="0" autoFill="0" autoLine="0" autoPict="0">
                <anchor moveWithCells="1">
                  <from>
                    <xdr:col>0</xdr:col>
                    <xdr:colOff>38100</xdr:colOff>
                    <xdr:row>37</xdr:row>
                    <xdr:rowOff>28575</xdr:rowOff>
                  </from>
                  <to>
                    <xdr:col>1</xdr:col>
                    <xdr:colOff>504825</xdr:colOff>
                    <xdr:row>38</xdr:row>
                    <xdr:rowOff>66675</xdr:rowOff>
                  </to>
                </anchor>
              </controlPr>
            </control>
          </mc:Choice>
        </mc:AlternateContent>
        <mc:AlternateContent xmlns:mc="http://schemas.openxmlformats.org/markup-compatibility/2006">
          <mc:Choice Requires="x14">
            <control shapeId="377861" r:id="rId8" name="Check Box 5">
              <controlPr defaultSize="0" autoFill="0" autoLine="0" autoPict="0">
                <anchor moveWithCells="1">
                  <from>
                    <xdr:col>0</xdr:col>
                    <xdr:colOff>38100</xdr:colOff>
                    <xdr:row>38</xdr:row>
                    <xdr:rowOff>28575</xdr:rowOff>
                  </from>
                  <to>
                    <xdr:col>0</xdr:col>
                    <xdr:colOff>581025</xdr:colOff>
                    <xdr:row>39</xdr:row>
                    <xdr:rowOff>66675</xdr:rowOff>
                  </to>
                </anchor>
              </controlPr>
            </control>
          </mc:Choice>
        </mc:AlternateContent>
        <mc:AlternateContent xmlns:mc="http://schemas.openxmlformats.org/markup-compatibility/2006">
          <mc:Choice Requires="x14">
            <control shapeId="377862" r:id="rId9" name="Check Box 6">
              <controlPr defaultSize="0" autoFill="0" autoLine="0" autoPict="0">
                <anchor moveWithCells="1">
                  <from>
                    <xdr:col>3</xdr:col>
                    <xdr:colOff>38100</xdr:colOff>
                    <xdr:row>37</xdr:row>
                    <xdr:rowOff>28575</xdr:rowOff>
                  </from>
                  <to>
                    <xdr:col>4</xdr:col>
                    <xdr:colOff>504825</xdr:colOff>
                    <xdr:row>38</xdr:row>
                    <xdr:rowOff>66675</xdr:rowOff>
                  </to>
                </anchor>
              </controlPr>
            </control>
          </mc:Choice>
        </mc:AlternateContent>
        <mc:AlternateContent xmlns:mc="http://schemas.openxmlformats.org/markup-compatibility/2006">
          <mc:Choice Requires="x14">
            <control shapeId="377863" r:id="rId10" name="Check Box 7">
              <controlPr defaultSize="0" autoFill="0" autoLine="0" autoPict="0">
                <anchor moveWithCells="1">
                  <from>
                    <xdr:col>5</xdr:col>
                    <xdr:colOff>600075</xdr:colOff>
                    <xdr:row>37</xdr:row>
                    <xdr:rowOff>28575</xdr:rowOff>
                  </from>
                  <to>
                    <xdr:col>7</xdr:col>
                    <xdr:colOff>790575</xdr:colOff>
                    <xdr:row>38</xdr:row>
                    <xdr:rowOff>66675</xdr:rowOff>
                  </to>
                </anchor>
              </controlPr>
            </control>
          </mc:Choice>
        </mc:AlternateContent>
        <mc:AlternateContent xmlns:mc="http://schemas.openxmlformats.org/markup-compatibility/2006">
          <mc:Choice Requires="x14">
            <control shapeId="377864" r:id="rId11" name="Check Box 8">
              <controlPr defaultSize="0" autoFill="0" autoLine="0" autoPict="0">
                <anchor moveWithCells="1">
                  <from>
                    <xdr:col>8</xdr:col>
                    <xdr:colOff>66675</xdr:colOff>
                    <xdr:row>37</xdr:row>
                    <xdr:rowOff>28575</xdr:rowOff>
                  </from>
                  <to>
                    <xdr:col>9</xdr:col>
                    <xdr:colOff>581025</xdr:colOff>
                    <xdr:row>38</xdr:row>
                    <xdr:rowOff>66675</xdr:rowOff>
                  </to>
                </anchor>
              </controlPr>
            </control>
          </mc:Choice>
        </mc:AlternateContent>
        <mc:AlternateContent xmlns:mc="http://schemas.openxmlformats.org/markup-compatibility/2006">
          <mc:Choice Requires="x14">
            <control shapeId="377865" r:id="rId12" name="Check Box 9">
              <controlPr defaultSize="0" autoFill="0" autoLine="0" autoPict="0">
                <anchor moveWithCells="1">
                  <from>
                    <xdr:col>0</xdr:col>
                    <xdr:colOff>9525</xdr:colOff>
                    <xdr:row>42</xdr:row>
                    <xdr:rowOff>28575</xdr:rowOff>
                  </from>
                  <to>
                    <xdr:col>1</xdr:col>
                    <xdr:colOff>619125</xdr:colOff>
                    <xdr:row>43</xdr:row>
                    <xdr:rowOff>66675</xdr:rowOff>
                  </to>
                </anchor>
              </controlPr>
            </control>
          </mc:Choice>
        </mc:AlternateContent>
        <mc:AlternateContent xmlns:mc="http://schemas.openxmlformats.org/markup-compatibility/2006">
          <mc:Choice Requires="x14">
            <control shapeId="377866" r:id="rId13" name="Check Box 10">
              <controlPr defaultSize="0" autoFill="0" autoLine="0" autoPict="0">
                <anchor moveWithCells="1">
                  <from>
                    <xdr:col>0</xdr:col>
                    <xdr:colOff>9525</xdr:colOff>
                    <xdr:row>43</xdr:row>
                    <xdr:rowOff>47625</xdr:rowOff>
                  </from>
                  <to>
                    <xdr:col>1</xdr:col>
                    <xdr:colOff>619125</xdr:colOff>
                    <xdr:row>44</xdr:row>
                    <xdr:rowOff>47625</xdr:rowOff>
                  </to>
                </anchor>
              </controlPr>
            </control>
          </mc:Choice>
        </mc:AlternateContent>
        <mc:AlternateContent xmlns:mc="http://schemas.openxmlformats.org/markup-compatibility/2006">
          <mc:Choice Requires="x14">
            <control shapeId="377867" r:id="rId14" name="Check Box 11">
              <controlPr defaultSize="0" autoFill="0" autoLine="0" autoPict="0">
                <anchor moveWithCells="1">
                  <from>
                    <xdr:col>0</xdr:col>
                    <xdr:colOff>9525</xdr:colOff>
                    <xdr:row>44</xdr:row>
                    <xdr:rowOff>38100</xdr:rowOff>
                  </from>
                  <to>
                    <xdr:col>1</xdr:col>
                    <xdr:colOff>619125</xdr:colOff>
                    <xdr:row>45</xdr:row>
                    <xdr:rowOff>38100</xdr:rowOff>
                  </to>
                </anchor>
              </controlPr>
            </control>
          </mc:Choice>
        </mc:AlternateContent>
        <mc:AlternateContent xmlns:mc="http://schemas.openxmlformats.org/markup-compatibility/2006">
          <mc:Choice Requires="x14">
            <control shapeId="377868" r:id="rId15" name="Check Box 12">
              <controlPr defaultSize="0" autoFill="0" autoLine="0" autoPict="0">
                <anchor moveWithCells="1">
                  <from>
                    <xdr:col>2</xdr:col>
                    <xdr:colOff>9525</xdr:colOff>
                    <xdr:row>45</xdr:row>
                    <xdr:rowOff>38100</xdr:rowOff>
                  </from>
                  <to>
                    <xdr:col>4</xdr:col>
                    <xdr:colOff>28575</xdr:colOff>
                    <xdr:row>46</xdr:row>
                    <xdr:rowOff>38100</xdr:rowOff>
                  </to>
                </anchor>
              </controlPr>
            </control>
          </mc:Choice>
        </mc:AlternateContent>
        <mc:AlternateContent xmlns:mc="http://schemas.openxmlformats.org/markup-compatibility/2006">
          <mc:Choice Requires="x14">
            <control shapeId="377869" r:id="rId16" name="Check Box 13">
              <controlPr defaultSize="0" autoFill="0" autoLine="0" autoPict="0">
                <anchor moveWithCells="1">
                  <from>
                    <xdr:col>8</xdr:col>
                    <xdr:colOff>28575</xdr:colOff>
                    <xdr:row>42</xdr:row>
                    <xdr:rowOff>28575</xdr:rowOff>
                  </from>
                  <to>
                    <xdr:col>8</xdr:col>
                    <xdr:colOff>1247775</xdr:colOff>
                    <xdr:row>43</xdr:row>
                    <xdr:rowOff>28575</xdr:rowOff>
                  </to>
                </anchor>
              </controlPr>
            </control>
          </mc:Choice>
        </mc:AlternateContent>
        <mc:AlternateContent xmlns:mc="http://schemas.openxmlformats.org/markup-compatibility/2006">
          <mc:Choice Requires="x14">
            <control shapeId="377870" r:id="rId17" name="Check Box 14">
              <controlPr defaultSize="0" autoFill="0" autoLine="0" autoPict="0">
                <anchor moveWithCells="1">
                  <from>
                    <xdr:col>8</xdr:col>
                    <xdr:colOff>28575</xdr:colOff>
                    <xdr:row>43</xdr:row>
                    <xdr:rowOff>28575</xdr:rowOff>
                  </from>
                  <to>
                    <xdr:col>10</xdr:col>
                    <xdr:colOff>180975</xdr:colOff>
                    <xdr:row>44</xdr:row>
                    <xdr:rowOff>9525</xdr:rowOff>
                  </to>
                </anchor>
              </controlPr>
            </control>
          </mc:Choice>
        </mc:AlternateContent>
        <mc:AlternateContent xmlns:mc="http://schemas.openxmlformats.org/markup-compatibility/2006">
          <mc:Choice Requires="x14">
            <control shapeId="377871" r:id="rId18" name="Check Box 15">
              <controlPr defaultSize="0" autoFill="0" autoLine="0" autoPict="0">
                <anchor moveWithCells="1">
                  <from>
                    <xdr:col>8</xdr:col>
                    <xdr:colOff>28575</xdr:colOff>
                    <xdr:row>45</xdr:row>
                    <xdr:rowOff>28575</xdr:rowOff>
                  </from>
                  <to>
                    <xdr:col>8</xdr:col>
                    <xdr:colOff>504825</xdr:colOff>
                    <xdr:row>46</xdr:row>
                    <xdr:rowOff>28575</xdr:rowOff>
                  </to>
                </anchor>
              </controlPr>
            </control>
          </mc:Choice>
        </mc:AlternateContent>
        <mc:AlternateContent xmlns:mc="http://schemas.openxmlformats.org/markup-compatibility/2006">
          <mc:Choice Requires="x14">
            <control shapeId="377872" r:id="rId19" name="Check Box 16">
              <controlPr defaultSize="0" autoFill="0" autoLine="0" autoPict="0">
                <anchor moveWithCells="1">
                  <from>
                    <xdr:col>4</xdr:col>
                    <xdr:colOff>28575</xdr:colOff>
                    <xdr:row>24</xdr:row>
                    <xdr:rowOff>180975</xdr:rowOff>
                  </from>
                  <to>
                    <xdr:col>5</xdr:col>
                    <xdr:colOff>762000</xdr:colOff>
                    <xdr:row>25</xdr:row>
                    <xdr:rowOff>190500</xdr:rowOff>
                  </to>
                </anchor>
              </controlPr>
            </control>
          </mc:Choice>
        </mc:AlternateContent>
        <mc:AlternateContent xmlns:mc="http://schemas.openxmlformats.org/markup-compatibility/2006">
          <mc:Choice Requires="x14">
            <control shapeId="377873" r:id="rId20" name="Check Box 17">
              <controlPr defaultSize="0" autoFill="0" autoLine="0" autoPict="0">
                <anchor moveWithCells="1">
                  <from>
                    <xdr:col>0</xdr:col>
                    <xdr:colOff>28575</xdr:colOff>
                    <xdr:row>25</xdr:row>
                    <xdr:rowOff>180975</xdr:rowOff>
                  </from>
                  <to>
                    <xdr:col>2</xdr:col>
                    <xdr:colOff>304800</xdr:colOff>
                    <xdr:row>26</xdr:row>
                    <xdr:rowOff>190500</xdr:rowOff>
                  </to>
                </anchor>
              </controlPr>
            </control>
          </mc:Choice>
        </mc:AlternateContent>
        <mc:AlternateContent xmlns:mc="http://schemas.openxmlformats.org/markup-compatibility/2006">
          <mc:Choice Requires="x14">
            <control shapeId="377874" r:id="rId21" name="Check Box 18">
              <controlPr defaultSize="0" autoFill="0" autoLine="0" autoPict="0">
                <anchor moveWithCells="1">
                  <from>
                    <xdr:col>4</xdr:col>
                    <xdr:colOff>28575</xdr:colOff>
                    <xdr:row>25</xdr:row>
                    <xdr:rowOff>180975</xdr:rowOff>
                  </from>
                  <to>
                    <xdr:col>5</xdr:col>
                    <xdr:colOff>762000</xdr:colOff>
                    <xdr:row>26</xdr:row>
                    <xdr:rowOff>190500</xdr:rowOff>
                  </to>
                </anchor>
              </controlPr>
            </control>
          </mc:Choice>
        </mc:AlternateContent>
        <mc:AlternateContent xmlns:mc="http://schemas.openxmlformats.org/markup-compatibility/2006">
          <mc:Choice Requires="x14">
            <control shapeId="377875" r:id="rId22" name="Check Box 19">
              <controlPr defaultSize="0" autoFill="0" autoLine="0" autoPict="0">
                <anchor moveWithCells="1">
                  <from>
                    <xdr:col>0</xdr:col>
                    <xdr:colOff>9525</xdr:colOff>
                    <xdr:row>45</xdr:row>
                    <xdr:rowOff>28575</xdr:rowOff>
                  </from>
                  <to>
                    <xdr:col>1</xdr:col>
                    <xdr:colOff>638175</xdr:colOff>
                    <xdr:row>46</xdr:row>
                    <xdr:rowOff>47625</xdr:rowOff>
                  </to>
                </anchor>
              </controlPr>
            </control>
          </mc:Choice>
        </mc:AlternateContent>
        <mc:AlternateContent xmlns:mc="http://schemas.openxmlformats.org/markup-compatibility/2006">
          <mc:Choice Requires="x14">
            <control shapeId="377876" r:id="rId23" name="Check Box 20">
              <controlPr defaultSize="0" autoFill="0" autoLine="0" autoPict="0">
                <anchor moveWithCells="1">
                  <from>
                    <xdr:col>2</xdr:col>
                    <xdr:colOff>9525</xdr:colOff>
                    <xdr:row>41</xdr:row>
                    <xdr:rowOff>161925</xdr:rowOff>
                  </from>
                  <to>
                    <xdr:col>4</xdr:col>
                    <xdr:colOff>28575</xdr:colOff>
                    <xdr:row>43</xdr:row>
                    <xdr:rowOff>28575</xdr:rowOff>
                  </to>
                </anchor>
              </controlPr>
            </control>
          </mc:Choice>
        </mc:AlternateContent>
        <mc:AlternateContent xmlns:mc="http://schemas.openxmlformats.org/markup-compatibility/2006">
          <mc:Choice Requires="x14">
            <control shapeId="377877" r:id="rId24" name="Check Box 21">
              <controlPr defaultSize="0" autoFill="0" autoLine="0" autoPict="0">
                <anchor moveWithCells="1">
                  <from>
                    <xdr:col>2</xdr:col>
                    <xdr:colOff>9525</xdr:colOff>
                    <xdr:row>43</xdr:row>
                    <xdr:rowOff>28575</xdr:rowOff>
                  </from>
                  <to>
                    <xdr:col>4</xdr:col>
                    <xdr:colOff>38100</xdr:colOff>
                    <xdr:row>44</xdr:row>
                    <xdr:rowOff>66675</xdr:rowOff>
                  </to>
                </anchor>
              </controlPr>
            </control>
          </mc:Choice>
        </mc:AlternateContent>
        <mc:AlternateContent xmlns:mc="http://schemas.openxmlformats.org/markup-compatibility/2006">
          <mc:Choice Requires="x14">
            <control shapeId="377878" r:id="rId25" name="Check Box 22">
              <controlPr defaultSize="0" autoFill="0" autoLine="0" autoPict="0">
                <anchor moveWithCells="1">
                  <from>
                    <xdr:col>2</xdr:col>
                    <xdr:colOff>9525</xdr:colOff>
                    <xdr:row>44</xdr:row>
                    <xdr:rowOff>47625</xdr:rowOff>
                  </from>
                  <to>
                    <xdr:col>4</xdr:col>
                    <xdr:colOff>28575</xdr:colOff>
                    <xdr:row>45</xdr:row>
                    <xdr:rowOff>47625</xdr:rowOff>
                  </to>
                </anchor>
              </controlPr>
            </control>
          </mc:Choice>
        </mc:AlternateContent>
        <mc:AlternateContent xmlns:mc="http://schemas.openxmlformats.org/markup-compatibility/2006">
          <mc:Choice Requires="x14">
            <control shapeId="377879" r:id="rId26" name="Check Box 23">
              <controlPr defaultSize="0" autoFill="0" autoLine="0" autoPict="0">
                <anchor moveWithCells="1">
                  <from>
                    <xdr:col>4</xdr:col>
                    <xdr:colOff>28575</xdr:colOff>
                    <xdr:row>42</xdr:row>
                    <xdr:rowOff>28575</xdr:rowOff>
                  </from>
                  <to>
                    <xdr:col>5</xdr:col>
                    <xdr:colOff>523875</xdr:colOff>
                    <xdr:row>42</xdr:row>
                    <xdr:rowOff>161925</xdr:rowOff>
                  </to>
                </anchor>
              </controlPr>
            </control>
          </mc:Choice>
        </mc:AlternateContent>
        <mc:AlternateContent xmlns:mc="http://schemas.openxmlformats.org/markup-compatibility/2006">
          <mc:Choice Requires="x14">
            <control shapeId="377880" r:id="rId27" name="Check Box 24">
              <controlPr defaultSize="0" autoFill="0" autoLine="0" autoPict="0">
                <anchor moveWithCells="1">
                  <from>
                    <xdr:col>4</xdr:col>
                    <xdr:colOff>28575</xdr:colOff>
                    <xdr:row>43</xdr:row>
                    <xdr:rowOff>28575</xdr:rowOff>
                  </from>
                  <to>
                    <xdr:col>5</xdr:col>
                    <xdr:colOff>419100</xdr:colOff>
                    <xdr:row>44</xdr:row>
                    <xdr:rowOff>28575</xdr:rowOff>
                  </to>
                </anchor>
              </controlPr>
            </control>
          </mc:Choice>
        </mc:AlternateContent>
        <mc:AlternateContent xmlns:mc="http://schemas.openxmlformats.org/markup-compatibility/2006">
          <mc:Choice Requires="x14">
            <control shapeId="377881" r:id="rId28" name="Check Box 25">
              <controlPr defaultSize="0" autoFill="0" autoLine="0" autoPict="0">
                <anchor moveWithCells="1">
                  <from>
                    <xdr:col>4</xdr:col>
                    <xdr:colOff>28575</xdr:colOff>
                    <xdr:row>44</xdr:row>
                    <xdr:rowOff>28575</xdr:rowOff>
                  </from>
                  <to>
                    <xdr:col>5</xdr:col>
                    <xdr:colOff>419100</xdr:colOff>
                    <xdr:row>45</xdr:row>
                    <xdr:rowOff>28575</xdr:rowOff>
                  </to>
                </anchor>
              </controlPr>
            </control>
          </mc:Choice>
        </mc:AlternateContent>
        <mc:AlternateContent xmlns:mc="http://schemas.openxmlformats.org/markup-compatibility/2006">
          <mc:Choice Requires="x14">
            <control shapeId="377882" r:id="rId29" name="Check Box 26">
              <controlPr defaultSize="0" autoFill="0" autoLine="0" autoPict="0">
                <anchor moveWithCells="1">
                  <from>
                    <xdr:col>8</xdr:col>
                    <xdr:colOff>28575</xdr:colOff>
                    <xdr:row>44</xdr:row>
                    <xdr:rowOff>28575</xdr:rowOff>
                  </from>
                  <to>
                    <xdr:col>8</xdr:col>
                    <xdr:colOff>1266825</xdr:colOff>
                    <xdr:row>45</xdr:row>
                    <xdr:rowOff>28575</xdr:rowOff>
                  </to>
                </anchor>
              </controlPr>
            </control>
          </mc:Choice>
        </mc:AlternateContent>
        <mc:AlternateContent xmlns:mc="http://schemas.openxmlformats.org/markup-compatibility/2006">
          <mc:Choice Requires="x14">
            <control shapeId="377883" r:id="rId30" name="Check Box 27">
              <controlPr defaultSize="0" autoFill="0" autoLine="0" autoPict="0">
                <anchor moveWithCells="1">
                  <from>
                    <xdr:col>4</xdr:col>
                    <xdr:colOff>28575</xdr:colOff>
                    <xdr:row>45</xdr:row>
                    <xdr:rowOff>9525</xdr:rowOff>
                  </from>
                  <to>
                    <xdr:col>6</xdr:col>
                    <xdr:colOff>76200</xdr:colOff>
                    <xdr:row>45</xdr:row>
                    <xdr:rowOff>190500</xdr:rowOff>
                  </to>
                </anchor>
              </controlPr>
            </control>
          </mc:Choice>
        </mc:AlternateContent>
        <mc:AlternateContent xmlns:mc="http://schemas.openxmlformats.org/markup-compatibility/2006">
          <mc:Choice Requires="x14">
            <control shapeId="377884" r:id="rId31" name="Check Box 28">
              <controlPr defaultSize="0" autoFill="0" autoLine="0" autoPict="0">
                <anchor moveWithCells="1">
                  <from>
                    <xdr:col>3</xdr:col>
                    <xdr:colOff>38100</xdr:colOff>
                    <xdr:row>38</xdr:row>
                    <xdr:rowOff>28575</xdr:rowOff>
                  </from>
                  <to>
                    <xdr:col>3</xdr:col>
                    <xdr:colOff>581025</xdr:colOff>
                    <xdr:row>39</xdr:row>
                    <xdr:rowOff>66675</xdr:rowOff>
                  </to>
                </anchor>
              </controlPr>
            </control>
          </mc:Choice>
        </mc:AlternateContent>
        <mc:AlternateContent xmlns:mc="http://schemas.openxmlformats.org/markup-compatibility/2006">
          <mc:Choice Requires="x14">
            <control shapeId="377885" r:id="rId32" name="Check Box 29">
              <controlPr defaultSize="0" autoFill="0" autoLine="0" autoPict="0">
                <anchor moveWithCells="1">
                  <from>
                    <xdr:col>5</xdr:col>
                    <xdr:colOff>609600</xdr:colOff>
                    <xdr:row>38</xdr:row>
                    <xdr:rowOff>9525</xdr:rowOff>
                  </from>
                  <to>
                    <xdr:col>6</xdr:col>
                    <xdr:colOff>314325</xdr:colOff>
                    <xdr:row>39</xdr:row>
                    <xdr:rowOff>66675</xdr:rowOff>
                  </to>
                </anchor>
              </controlPr>
            </control>
          </mc:Choice>
        </mc:AlternateContent>
        <mc:AlternateContent xmlns:mc="http://schemas.openxmlformats.org/markup-compatibility/2006">
          <mc:Choice Requires="x14">
            <control shapeId="377886" r:id="rId33" name="Check Box 30">
              <controlPr defaultSize="0" autoFill="0" autoLine="0" autoPict="0">
                <anchor moveWithCells="1">
                  <from>
                    <xdr:col>0</xdr:col>
                    <xdr:colOff>9525</xdr:colOff>
                    <xdr:row>46</xdr:row>
                    <xdr:rowOff>28575</xdr:rowOff>
                  </from>
                  <to>
                    <xdr:col>0</xdr:col>
                    <xdr:colOff>485775</xdr:colOff>
                    <xdr:row>47</xdr:row>
                    <xdr:rowOff>28575</xdr:rowOff>
                  </to>
                </anchor>
              </controlPr>
            </control>
          </mc:Choice>
        </mc:AlternateContent>
        <mc:AlternateContent xmlns:mc="http://schemas.openxmlformats.org/markup-compatibility/2006">
          <mc:Choice Requires="x14">
            <control shapeId="377887" r:id="rId34" name="Check Box 31">
              <controlPr defaultSize="0" autoFill="0" autoLine="0" autoPict="0">
                <anchor moveWithCells="1">
                  <from>
                    <xdr:col>2</xdr:col>
                    <xdr:colOff>9525</xdr:colOff>
                    <xdr:row>46</xdr:row>
                    <xdr:rowOff>28575</xdr:rowOff>
                  </from>
                  <to>
                    <xdr:col>2</xdr:col>
                    <xdr:colOff>485775</xdr:colOff>
                    <xdr:row>47</xdr:row>
                    <xdr:rowOff>28575</xdr:rowOff>
                  </to>
                </anchor>
              </controlPr>
            </control>
          </mc:Choice>
        </mc:AlternateContent>
        <mc:AlternateContent xmlns:mc="http://schemas.openxmlformats.org/markup-compatibility/2006">
          <mc:Choice Requires="x14">
            <control shapeId="377888" r:id="rId35" name="Check Box 32">
              <controlPr defaultSize="0" autoFill="0" autoLine="0" autoPict="0">
                <anchor moveWithCells="1">
                  <from>
                    <xdr:col>4</xdr:col>
                    <xdr:colOff>28575</xdr:colOff>
                    <xdr:row>46</xdr:row>
                    <xdr:rowOff>28575</xdr:rowOff>
                  </from>
                  <to>
                    <xdr:col>4</xdr:col>
                    <xdr:colOff>504825</xdr:colOff>
                    <xdr:row>47</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pageSetUpPr fitToPage="1"/>
  </sheetPr>
  <dimension ref="A1:AJ590"/>
  <sheetViews>
    <sheetView showGridLines="0" showRowColHeaders="0" topLeftCell="C1" zoomScale="70" zoomScaleNormal="70" workbookViewId="0">
      <selection activeCell="J31" sqref="J31"/>
    </sheetView>
  </sheetViews>
  <sheetFormatPr defaultColWidth="9.140625" defaultRowHeight="16.5"/>
  <cols>
    <col min="1" max="2" width="2.5703125" style="161" hidden="1" customWidth="1"/>
    <col min="3" max="3" width="18.5703125" style="161" customWidth="1"/>
    <col min="4" max="4" width="26.42578125" style="161" customWidth="1"/>
    <col min="5" max="5" width="17.5703125" style="163" customWidth="1"/>
    <col min="6" max="6" width="15.5703125" style="163" customWidth="1"/>
    <col min="7" max="7" width="13.42578125" style="177" customWidth="1"/>
    <col min="8" max="8" width="13.42578125" style="163" customWidth="1"/>
    <col min="9" max="9" width="17.5703125" style="163" customWidth="1"/>
    <col min="10" max="10" width="14.5703125" style="163" customWidth="1"/>
    <col min="11" max="11" width="16" style="163" customWidth="1"/>
    <col min="12" max="12" width="14.5703125" style="163" customWidth="1"/>
    <col min="13" max="13" width="15.5703125" style="163" customWidth="1"/>
    <col min="14" max="14" width="9.140625" style="163"/>
    <col min="15" max="15" width="10.5703125" style="163" customWidth="1"/>
    <col min="16" max="22" width="9.140625" style="163"/>
    <col min="23" max="16384" width="9.140625" style="161"/>
  </cols>
  <sheetData>
    <row r="1" spans="3:36" ht="15" customHeight="1">
      <c r="C1" s="162"/>
      <c r="D1" s="988" t="s">
        <v>54</v>
      </c>
      <c r="E1" s="989"/>
      <c r="F1" s="989"/>
      <c r="G1" s="989"/>
      <c r="H1" s="989"/>
      <c r="I1" s="989"/>
      <c r="J1" s="989"/>
      <c r="K1" s="989"/>
      <c r="L1" s="989"/>
      <c r="M1" s="990"/>
      <c r="N1" s="995" t="s">
        <v>182</v>
      </c>
      <c r="O1" s="996"/>
      <c r="P1" s="997"/>
    </row>
    <row r="2" spans="3:36">
      <c r="C2" s="162"/>
      <c r="D2" s="991"/>
      <c r="E2" s="989"/>
      <c r="F2" s="989"/>
      <c r="G2" s="989"/>
      <c r="H2" s="989"/>
      <c r="I2" s="989"/>
      <c r="J2" s="989"/>
      <c r="K2" s="989"/>
      <c r="L2" s="989"/>
      <c r="M2" s="990"/>
      <c r="N2" s="998"/>
      <c r="O2" s="996"/>
      <c r="P2" s="997"/>
    </row>
    <row r="3" spans="3:36">
      <c r="C3" s="162"/>
      <c r="D3" s="991"/>
      <c r="E3" s="989"/>
      <c r="F3" s="989"/>
      <c r="G3" s="989"/>
      <c r="H3" s="989"/>
      <c r="I3" s="989"/>
      <c r="J3" s="989"/>
      <c r="K3" s="989"/>
      <c r="L3" s="989"/>
      <c r="M3" s="990"/>
      <c r="N3" s="998"/>
      <c r="O3" s="996"/>
      <c r="P3" s="997"/>
    </row>
    <row r="4" spans="3:36">
      <c r="C4" s="1002" t="s">
        <v>165</v>
      </c>
      <c r="D4" s="991"/>
      <c r="E4" s="989"/>
      <c r="F4" s="989"/>
      <c r="G4" s="989"/>
      <c r="H4" s="989"/>
      <c r="I4" s="989"/>
      <c r="J4" s="989"/>
      <c r="K4" s="989"/>
      <c r="L4" s="989"/>
      <c r="M4" s="990"/>
      <c r="N4" s="998"/>
      <c r="O4" s="996"/>
      <c r="P4" s="997"/>
    </row>
    <row r="5" spans="3:36">
      <c r="C5" s="1003"/>
      <c r="D5" s="992"/>
      <c r="E5" s="993"/>
      <c r="F5" s="993"/>
      <c r="G5" s="993"/>
      <c r="H5" s="993"/>
      <c r="I5" s="993"/>
      <c r="J5" s="993"/>
      <c r="K5" s="993"/>
      <c r="L5" s="993"/>
      <c r="M5" s="994"/>
      <c r="N5" s="999"/>
      <c r="O5" s="1000"/>
      <c r="P5" s="1001"/>
    </row>
    <row r="6" spans="3:36" ht="18">
      <c r="D6" s="164"/>
      <c r="E6" s="164"/>
      <c r="F6" s="164"/>
      <c r="G6" s="165"/>
      <c r="H6" s="164"/>
      <c r="I6" s="164"/>
      <c r="J6" s="164"/>
      <c r="K6" s="164"/>
      <c r="L6" s="164"/>
      <c r="M6" s="164"/>
      <c r="N6" s="166"/>
      <c r="O6" s="166"/>
      <c r="P6" s="166"/>
    </row>
    <row r="7" spans="3:36" ht="24.95" customHeight="1">
      <c r="C7" s="51"/>
      <c r="D7" s="48"/>
      <c r="E7" s="48"/>
      <c r="F7" s="48"/>
      <c r="G7" s="81"/>
      <c r="H7" s="48"/>
      <c r="I7" s="48"/>
      <c r="J7" s="48"/>
      <c r="K7" s="48"/>
      <c r="L7" s="48"/>
      <c r="M7" s="48"/>
      <c r="N7" s="48"/>
      <c r="O7" s="48"/>
      <c r="P7" s="48"/>
    </row>
    <row r="8" spans="3:36" ht="7.5" customHeight="1" thickBot="1">
      <c r="C8" s="167"/>
      <c r="D8" s="168"/>
      <c r="E8" s="168"/>
      <c r="F8" s="168"/>
      <c r="G8" s="169"/>
      <c r="H8" s="168"/>
      <c r="I8" s="168"/>
      <c r="J8" s="168"/>
      <c r="K8" s="168"/>
      <c r="L8" s="168"/>
      <c r="M8" s="168"/>
      <c r="N8" s="170"/>
      <c r="O8" s="170"/>
      <c r="P8" s="170"/>
    </row>
    <row r="9" spans="3:36" ht="7.5" customHeight="1" thickTop="1">
      <c r="C9" s="52"/>
      <c r="D9" s="164"/>
      <c r="E9" s="164"/>
      <c r="F9" s="164"/>
      <c r="G9" s="165"/>
      <c r="H9" s="164"/>
      <c r="I9" s="164"/>
      <c r="J9" s="164"/>
      <c r="K9" s="164"/>
      <c r="L9" s="164"/>
      <c r="M9" s="164"/>
      <c r="N9" s="166"/>
      <c r="O9" s="166"/>
      <c r="P9" s="166"/>
    </row>
    <row r="10" spans="3:36" ht="16.5" customHeight="1" thickBot="1">
      <c r="C10" s="136"/>
      <c r="D10" s="144" t="s">
        <v>31</v>
      </c>
      <c r="E10" s="1004"/>
      <c r="F10" s="1004"/>
      <c r="G10" s="1004"/>
      <c r="H10" s="1004"/>
      <c r="I10" s="1004"/>
      <c r="J10" s="1004"/>
      <c r="K10" s="155" t="s">
        <v>34</v>
      </c>
      <c r="L10" s="1005"/>
      <c r="M10" s="1005"/>
      <c r="N10" s="1005"/>
      <c r="O10" s="171"/>
      <c r="P10" s="171"/>
      <c r="Q10" s="171"/>
      <c r="R10" s="171"/>
      <c r="S10" s="172"/>
      <c r="T10" s="172"/>
      <c r="U10" s="161"/>
      <c r="V10" s="161"/>
      <c r="Z10" s="173"/>
      <c r="AA10" s="987"/>
      <c r="AB10" s="987"/>
      <c r="AC10" s="171"/>
      <c r="AD10" s="171"/>
      <c r="AE10" s="171"/>
      <c r="AF10" s="171"/>
      <c r="AG10" s="171"/>
      <c r="AH10" s="171"/>
      <c r="AI10" s="136"/>
      <c r="AJ10" s="136"/>
    </row>
    <row r="11" spans="3:36" ht="7.5" customHeight="1" thickBot="1">
      <c r="C11" s="167"/>
      <c r="D11" s="167"/>
      <c r="E11" s="167"/>
      <c r="F11" s="167"/>
      <c r="G11" s="174"/>
      <c r="H11" s="167"/>
      <c r="I11" s="167"/>
      <c r="J11" s="167"/>
      <c r="K11" s="167"/>
      <c r="L11" s="167"/>
      <c r="M11" s="167"/>
      <c r="N11" s="167"/>
      <c r="O11" s="167"/>
      <c r="P11" s="167"/>
    </row>
    <row r="12" spans="3:36" ht="7.5" customHeight="1" thickTop="1">
      <c r="C12" s="175"/>
      <c r="E12" s="164"/>
      <c r="F12" s="164"/>
      <c r="G12" s="165"/>
      <c r="H12" s="164"/>
      <c r="I12" s="164"/>
      <c r="J12" s="164"/>
      <c r="K12" s="164"/>
      <c r="L12" s="164"/>
      <c r="M12" s="164"/>
      <c r="N12" s="166"/>
      <c r="O12" s="166"/>
      <c r="P12" s="166"/>
    </row>
    <row r="13" spans="3:36" ht="17.25" thickBot="1">
      <c r="D13" s="176"/>
    </row>
    <row r="14" spans="3:36" ht="17.25">
      <c r="C14" s="178" t="s">
        <v>119</v>
      </c>
      <c r="D14" s="179"/>
      <c r="E14" s="180"/>
      <c r="F14" s="180"/>
      <c r="G14" s="181"/>
      <c r="H14" s="180"/>
      <c r="I14" s="180"/>
      <c r="J14" s="180"/>
      <c r="K14" s="180"/>
      <c r="L14" s="180"/>
      <c r="M14" s="180"/>
      <c r="N14" s="180"/>
      <c r="O14" s="180"/>
      <c r="P14" s="182"/>
    </row>
    <row r="15" spans="3:36" ht="17.25">
      <c r="C15" s="183" t="s">
        <v>120</v>
      </c>
      <c r="D15" s="184"/>
      <c r="E15" s="185"/>
      <c r="F15" s="185"/>
      <c r="G15" s="186"/>
      <c r="H15" s="185"/>
      <c r="I15" s="185"/>
      <c r="J15" s="185"/>
      <c r="K15" s="185"/>
      <c r="L15" s="185"/>
      <c r="M15" s="185"/>
      <c r="N15" s="185"/>
      <c r="O15" s="185"/>
      <c r="P15" s="187"/>
    </row>
    <row r="16" spans="3:36">
      <c r="C16" s="188"/>
      <c r="D16" s="189"/>
      <c r="E16" s="185"/>
      <c r="F16" s="185"/>
      <c r="G16" s="186"/>
      <c r="H16" s="185"/>
      <c r="I16" s="185"/>
      <c r="J16" s="185"/>
      <c r="K16" s="185"/>
      <c r="L16" s="185"/>
      <c r="M16" s="185"/>
      <c r="N16" s="185"/>
      <c r="O16" s="185"/>
      <c r="P16" s="187"/>
    </row>
    <row r="17" spans="3:16" ht="17.25">
      <c r="C17" s="190" t="s">
        <v>97</v>
      </c>
      <c r="D17" s="191" t="s">
        <v>98</v>
      </c>
      <c r="E17" s="185"/>
      <c r="F17" s="185"/>
      <c r="G17" s="186"/>
      <c r="H17" s="185"/>
      <c r="I17" s="185"/>
      <c r="J17" s="185"/>
      <c r="K17" s="185"/>
      <c r="L17" s="185"/>
      <c r="M17" s="185"/>
      <c r="N17" s="185"/>
      <c r="O17" s="185"/>
      <c r="P17" s="187"/>
    </row>
    <row r="18" spans="3:16" ht="104.25" thickBot="1">
      <c r="C18" s="192"/>
      <c r="D18" s="193"/>
      <c r="E18" s="194" t="s">
        <v>183</v>
      </c>
      <c r="F18" s="194" t="s">
        <v>99</v>
      </c>
      <c r="G18" s="195" t="s">
        <v>100</v>
      </c>
      <c r="H18" s="194" t="s">
        <v>101</v>
      </c>
      <c r="I18" s="196" t="s">
        <v>102</v>
      </c>
      <c r="J18" s="194" t="s">
        <v>129</v>
      </c>
      <c r="K18" s="194" t="s">
        <v>103</v>
      </c>
      <c r="L18" s="194" t="s">
        <v>128</v>
      </c>
      <c r="M18" s="194" t="s">
        <v>104</v>
      </c>
      <c r="N18" s="196" t="s">
        <v>105</v>
      </c>
      <c r="O18" s="194" t="s">
        <v>106</v>
      </c>
      <c r="P18" s="197" t="s">
        <v>107</v>
      </c>
    </row>
    <row r="19" spans="3:16" ht="18" hidden="1" thickBot="1">
      <c r="C19" s="183"/>
      <c r="D19" s="198"/>
      <c r="E19" s="199"/>
      <c r="F19" s="199"/>
      <c r="G19" s="200"/>
      <c r="H19" s="199"/>
      <c r="I19" s="201"/>
      <c r="J19" s="199"/>
      <c r="K19" s="199"/>
      <c r="L19" s="201"/>
      <c r="M19" s="199"/>
      <c r="N19" s="201"/>
      <c r="O19" s="199"/>
      <c r="P19" s="202"/>
    </row>
    <row r="20" spans="3:16" ht="18" hidden="1" thickBot="1">
      <c r="C20" s="183"/>
      <c r="D20" s="198"/>
      <c r="E20" s="199" t="s">
        <v>108</v>
      </c>
      <c r="F20" s="199"/>
      <c r="G20" s="200"/>
      <c r="H20" s="199"/>
      <c r="I20" s="201"/>
      <c r="J20" s="199"/>
      <c r="K20" s="199"/>
      <c r="L20" s="201"/>
      <c r="M20" s="199"/>
      <c r="N20" s="201"/>
      <c r="O20" s="199"/>
      <c r="P20" s="202"/>
    </row>
    <row r="21" spans="3:16" ht="18" hidden="1" thickBot="1">
      <c r="C21" s="183"/>
      <c r="D21" s="198"/>
      <c r="E21" s="199" t="s">
        <v>109</v>
      </c>
      <c r="F21" s="199"/>
      <c r="G21" s="200"/>
      <c r="H21" s="199"/>
      <c r="I21" s="201"/>
      <c r="J21" s="199"/>
      <c r="K21" s="199"/>
      <c r="L21" s="201"/>
      <c r="M21" s="199"/>
      <c r="N21" s="201"/>
      <c r="O21" s="199"/>
      <c r="P21" s="202"/>
    </row>
    <row r="22" spans="3:16" ht="18" hidden="1" thickBot="1">
      <c r="C22" s="183"/>
      <c r="D22" s="198"/>
      <c r="E22" s="199" t="s">
        <v>110</v>
      </c>
      <c r="F22" s="199"/>
      <c r="G22" s="200"/>
      <c r="H22" s="199"/>
      <c r="I22" s="201"/>
      <c r="J22" s="199"/>
      <c r="K22" s="199"/>
      <c r="L22" s="201"/>
      <c r="M22" s="199"/>
      <c r="N22" s="201"/>
      <c r="O22" s="199"/>
      <c r="P22" s="202"/>
    </row>
    <row r="23" spans="3:16" ht="18" hidden="1" thickBot="1">
      <c r="C23" s="183"/>
      <c r="D23" s="198"/>
      <c r="E23" s="199" t="s">
        <v>111</v>
      </c>
      <c r="F23" s="199"/>
      <c r="G23" s="200"/>
      <c r="H23" s="199"/>
      <c r="I23" s="201"/>
      <c r="J23" s="199"/>
      <c r="K23" s="199"/>
      <c r="L23" s="201"/>
      <c r="M23" s="199"/>
      <c r="N23" s="201"/>
      <c r="O23" s="199"/>
      <c r="P23" s="202"/>
    </row>
    <row r="24" spans="3:16" ht="18" hidden="1" thickBot="1">
      <c r="C24" s="183"/>
      <c r="D24" s="198"/>
      <c r="E24" s="199" t="s">
        <v>112</v>
      </c>
      <c r="F24" s="199"/>
      <c r="G24" s="200"/>
      <c r="H24" s="199"/>
      <c r="I24" s="201"/>
      <c r="J24" s="199"/>
      <c r="K24" s="199"/>
      <c r="L24" s="201"/>
      <c r="M24" s="199"/>
      <c r="N24" s="201"/>
      <c r="O24" s="199"/>
      <c r="P24" s="202"/>
    </row>
    <row r="25" spans="3:16" ht="18" hidden="1" thickBot="1">
      <c r="C25" s="183"/>
      <c r="D25" s="198"/>
      <c r="E25" s="199" t="s">
        <v>113</v>
      </c>
      <c r="F25" s="199"/>
      <c r="G25" s="200"/>
      <c r="H25" s="199"/>
      <c r="I25" s="201"/>
      <c r="J25" s="199"/>
      <c r="K25" s="199"/>
      <c r="L25" s="201"/>
      <c r="M25" s="199"/>
      <c r="N25" s="201"/>
      <c r="O25" s="199"/>
      <c r="P25" s="202"/>
    </row>
    <row r="26" spans="3:16" ht="18" hidden="1" thickBot="1">
      <c r="C26" s="183"/>
      <c r="D26" s="198"/>
      <c r="E26" s="199" t="s">
        <v>33</v>
      </c>
      <c r="F26" s="199"/>
      <c r="G26" s="200"/>
      <c r="H26" s="199"/>
      <c r="I26" s="201"/>
      <c r="J26" s="199"/>
      <c r="K26" s="199"/>
      <c r="L26" s="201"/>
      <c r="M26" s="199"/>
      <c r="N26" s="201"/>
      <c r="O26" s="199"/>
      <c r="P26" s="202"/>
    </row>
    <row r="27" spans="3:16" ht="18" thickBot="1">
      <c r="C27" s="203" t="s">
        <v>114</v>
      </c>
      <c r="D27" s="204" t="s">
        <v>115</v>
      </c>
      <c r="E27" s="205" t="s">
        <v>111</v>
      </c>
      <c r="F27" s="206">
        <v>1</v>
      </c>
      <c r="G27" s="207">
        <v>41591</v>
      </c>
      <c r="H27" s="208">
        <v>500000</v>
      </c>
      <c r="I27" s="208">
        <v>750000</v>
      </c>
      <c r="J27" s="208">
        <v>250000</v>
      </c>
      <c r="K27" s="208">
        <v>225000</v>
      </c>
      <c r="L27" s="208">
        <v>25000</v>
      </c>
      <c r="M27" s="209">
        <v>35000</v>
      </c>
      <c r="N27" s="210">
        <f>+M27/L27</f>
        <v>1.4</v>
      </c>
      <c r="O27" s="211">
        <f>+K27/I27</f>
        <v>0.3</v>
      </c>
      <c r="P27" s="212">
        <f>+K27/H27</f>
        <v>0.45</v>
      </c>
    </row>
    <row r="28" spans="3:16" ht="17.25">
      <c r="C28" s="213" t="s">
        <v>116</v>
      </c>
      <c r="D28" s="214" t="s">
        <v>117</v>
      </c>
      <c r="E28" s="166"/>
      <c r="F28" s="215"/>
      <c r="G28" s="216"/>
      <c r="H28" s="217"/>
      <c r="I28" s="217"/>
      <c r="J28" s="217"/>
      <c r="K28" s="217"/>
      <c r="L28" s="217"/>
      <c r="M28" s="217"/>
      <c r="N28" s="218"/>
      <c r="O28" s="219"/>
      <c r="P28" s="220"/>
    </row>
    <row r="29" spans="3:16" ht="18" thickBot="1">
      <c r="C29" s="213"/>
      <c r="D29" s="221" t="s">
        <v>6</v>
      </c>
      <c r="E29" s="166"/>
      <c r="F29" s="215"/>
      <c r="G29" s="216"/>
      <c r="H29" s="217"/>
      <c r="I29" s="217"/>
      <c r="J29" s="217"/>
      <c r="K29" s="217"/>
      <c r="L29" s="217"/>
      <c r="M29" s="217"/>
      <c r="N29" s="218"/>
      <c r="O29" s="219"/>
      <c r="P29" s="220"/>
    </row>
    <row r="30" spans="3:16" ht="6.75" customHeight="1" thickBot="1">
      <c r="C30" s="222"/>
      <c r="D30" s="223"/>
      <c r="E30" s="224"/>
      <c r="F30" s="225"/>
      <c r="G30" s="226"/>
      <c r="H30" s="227"/>
      <c r="I30" s="227"/>
      <c r="J30" s="227"/>
      <c r="K30" s="227"/>
      <c r="L30" s="227"/>
      <c r="M30" s="227"/>
      <c r="N30" s="228"/>
      <c r="O30" s="229"/>
      <c r="P30" s="230"/>
    </row>
    <row r="31" spans="3:16" ht="18" thickBot="1">
      <c r="C31" s="203" t="s">
        <v>114</v>
      </c>
      <c r="D31" s="231"/>
      <c r="E31" s="232"/>
      <c r="F31" s="233"/>
      <c r="G31" s="234"/>
      <c r="H31" s="235"/>
      <c r="I31" s="235"/>
      <c r="J31" s="235"/>
      <c r="K31" s="235"/>
      <c r="L31" s="235"/>
      <c r="M31" s="236"/>
      <c r="N31" s="210" t="e">
        <f>+M31/L31</f>
        <v>#DIV/0!</v>
      </c>
      <c r="O31" s="211" t="e">
        <f>+K31/I31</f>
        <v>#DIV/0!</v>
      </c>
      <c r="P31" s="212" t="e">
        <f>+K31/H31</f>
        <v>#DIV/0!</v>
      </c>
    </row>
    <row r="32" spans="3:16" ht="17.25">
      <c r="C32" s="213" t="s">
        <v>116</v>
      </c>
      <c r="D32" s="237"/>
      <c r="E32" s="166"/>
      <c r="F32" s="215"/>
      <c r="G32" s="216"/>
      <c r="H32" s="217"/>
      <c r="I32" s="217"/>
      <c r="J32" s="217"/>
      <c r="K32" s="217"/>
      <c r="L32" s="217"/>
      <c r="M32" s="217"/>
      <c r="N32" s="218"/>
      <c r="O32" s="219"/>
      <c r="P32" s="220"/>
    </row>
    <row r="33" spans="3:16" ht="18" thickBot="1">
      <c r="C33" s="213"/>
      <c r="D33" s="238"/>
      <c r="E33" s="166"/>
      <c r="F33" s="215"/>
      <c r="G33" s="216"/>
      <c r="H33" s="217"/>
      <c r="I33" s="217"/>
      <c r="J33" s="217"/>
      <c r="K33" s="217"/>
      <c r="L33" s="217"/>
      <c r="M33" s="217"/>
      <c r="N33" s="218"/>
      <c r="O33" s="219"/>
      <c r="P33" s="220"/>
    </row>
    <row r="34" spans="3:16" ht="18" thickBot="1">
      <c r="C34" s="222"/>
      <c r="D34" s="223"/>
      <c r="E34" s="224"/>
      <c r="F34" s="225"/>
      <c r="G34" s="226"/>
      <c r="H34" s="227"/>
      <c r="I34" s="227"/>
      <c r="J34" s="227"/>
      <c r="K34" s="227"/>
      <c r="L34" s="227"/>
      <c r="M34" s="227"/>
      <c r="N34" s="228"/>
      <c r="O34" s="229"/>
      <c r="P34" s="230"/>
    </row>
    <row r="35" spans="3:16" ht="18" thickBot="1">
      <c r="C35" s="203" t="s">
        <v>114</v>
      </c>
      <c r="D35" s="231"/>
      <c r="E35" s="232"/>
      <c r="F35" s="233"/>
      <c r="G35" s="234"/>
      <c r="H35" s="235"/>
      <c r="I35" s="235"/>
      <c r="J35" s="235"/>
      <c r="K35" s="235"/>
      <c r="L35" s="235"/>
      <c r="M35" s="236"/>
      <c r="N35" s="210" t="e">
        <f>+M35/L35</f>
        <v>#DIV/0!</v>
      </c>
      <c r="O35" s="211" t="e">
        <f>+K35/I35</f>
        <v>#DIV/0!</v>
      </c>
      <c r="P35" s="212" t="e">
        <f>+K35/H35</f>
        <v>#DIV/0!</v>
      </c>
    </row>
    <row r="36" spans="3:16" ht="17.25">
      <c r="C36" s="213" t="s">
        <v>116</v>
      </c>
      <c r="D36" s="237"/>
      <c r="E36" s="166"/>
      <c r="F36" s="215"/>
      <c r="G36" s="216"/>
      <c r="H36" s="217"/>
      <c r="I36" s="217"/>
      <c r="J36" s="217"/>
      <c r="K36" s="217"/>
      <c r="L36" s="217"/>
      <c r="M36" s="217"/>
      <c r="N36" s="218"/>
      <c r="O36" s="219"/>
      <c r="P36" s="220"/>
    </row>
    <row r="37" spans="3:16" ht="18" thickBot="1">
      <c r="C37" s="213"/>
      <c r="D37" s="238"/>
      <c r="E37" s="166"/>
      <c r="F37" s="215"/>
      <c r="G37" s="216"/>
      <c r="H37" s="217"/>
      <c r="I37" s="217"/>
      <c r="J37" s="217"/>
      <c r="K37" s="217"/>
      <c r="L37" s="217"/>
      <c r="M37" s="217"/>
      <c r="N37" s="218"/>
      <c r="O37" s="219"/>
      <c r="P37" s="220"/>
    </row>
    <row r="38" spans="3:16" ht="18" thickBot="1">
      <c r="C38" s="222"/>
      <c r="D38" s="223"/>
      <c r="E38" s="224"/>
      <c r="F38" s="225"/>
      <c r="G38" s="226"/>
      <c r="H38" s="227"/>
      <c r="I38" s="227"/>
      <c r="J38" s="227"/>
      <c r="K38" s="227"/>
      <c r="L38" s="227"/>
      <c r="M38" s="227"/>
      <c r="N38" s="228"/>
      <c r="O38" s="229"/>
      <c r="P38" s="230"/>
    </row>
    <row r="39" spans="3:16" ht="18" thickBot="1">
      <c r="C39" s="203" t="s">
        <v>114</v>
      </c>
      <c r="D39" s="231"/>
      <c r="E39" s="232"/>
      <c r="F39" s="233"/>
      <c r="G39" s="234"/>
      <c r="H39" s="235"/>
      <c r="I39" s="235"/>
      <c r="J39" s="235"/>
      <c r="K39" s="235"/>
      <c r="L39" s="235"/>
      <c r="M39" s="236"/>
      <c r="N39" s="210" t="e">
        <f>+M39/L39</f>
        <v>#DIV/0!</v>
      </c>
      <c r="O39" s="211" t="e">
        <f>+K39/I39</f>
        <v>#DIV/0!</v>
      </c>
      <c r="P39" s="212" t="e">
        <f>+K39/H39</f>
        <v>#DIV/0!</v>
      </c>
    </row>
    <row r="40" spans="3:16" ht="17.25">
      <c r="C40" s="213" t="s">
        <v>116</v>
      </c>
      <c r="D40" s="237"/>
      <c r="E40" s="166"/>
      <c r="F40" s="215"/>
      <c r="G40" s="216"/>
      <c r="H40" s="217"/>
      <c r="I40" s="217"/>
      <c r="J40" s="217"/>
      <c r="K40" s="217"/>
      <c r="L40" s="217"/>
      <c r="M40" s="217"/>
      <c r="N40" s="218"/>
      <c r="O40" s="219"/>
      <c r="P40" s="220"/>
    </row>
    <row r="41" spans="3:16" ht="18" thickBot="1">
      <c r="C41" s="213"/>
      <c r="D41" s="238"/>
      <c r="E41" s="166"/>
      <c r="F41" s="215"/>
      <c r="G41" s="216"/>
      <c r="H41" s="217"/>
      <c r="I41" s="217"/>
      <c r="J41" s="217"/>
      <c r="K41" s="217"/>
      <c r="L41" s="217"/>
      <c r="M41" s="217"/>
      <c r="N41" s="218"/>
      <c r="O41" s="219"/>
      <c r="P41" s="220"/>
    </row>
    <row r="42" spans="3:16" ht="18" thickBot="1">
      <c r="C42" s="222"/>
      <c r="D42" s="223"/>
      <c r="E42" s="224"/>
      <c r="F42" s="225"/>
      <c r="G42" s="226"/>
      <c r="H42" s="227"/>
      <c r="I42" s="227"/>
      <c r="J42" s="227"/>
      <c r="K42" s="227"/>
      <c r="L42" s="227"/>
      <c r="M42" s="227"/>
      <c r="N42" s="228"/>
      <c r="O42" s="229"/>
      <c r="P42" s="230"/>
    </row>
    <row r="43" spans="3:16" ht="18" thickBot="1">
      <c r="C43" s="203" t="s">
        <v>114</v>
      </c>
      <c r="D43" s="231"/>
      <c r="E43" s="232"/>
      <c r="F43" s="233"/>
      <c r="G43" s="234"/>
      <c r="H43" s="235"/>
      <c r="I43" s="235"/>
      <c r="J43" s="235"/>
      <c r="K43" s="235"/>
      <c r="L43" s="235"/>
      <c r="M43" s="236"/>
      <c r="N43" s="210" t="e">
        <f>+M43/L43</f>
        <v>#DIV/0!</v>
      </c>
      <c r="O43" s="211" t="e">
        <f>+K43/I43</f>
        <v>#DIV/0!</v>
      </c>
      <c r="P43" s="212" t="e">
        <f>+K43/H43</f>
        <v>#DIV/0!</v>
      </c>
    </row>
    <row r="44" spans="3:16" ht="17.25">
      <c r="C44" s="213" t="s">
        <v>116</v>
      </c>
      <c r="D44" s="237"/>
      <c r="E44" s="166"/>
      <c r="F44" s="215"/>
      <c r="G44" s="216"/>
      <c r="H44" s="217"/>
      <c r="I44" s="217"/>
      <c r="J44" s="217"/>
      <c r="K44" s="217"/>
      <c r="L44" s="217"/>
      <c r="M44" s="217"/>
      <c r="N44" s="218"/>
      <c r="O44" s="219"/>
      <c r="P44" s="220"/>
    </row>
    <row r="45" spans="3:16" ht="18" thickBot="1">
      <c r="C45" s="213"/>
      <c r="D45" s="238"/>
      <c r="E45" s="166"/>
      <c r="F45" s="215"/>
      <c r="G45" s="216"/>
      <c r="H45" s="217"/>
      <c r="I45" s="217"/>
      <c r="J45" s="217"/>
      <c r="K45" s="217"/>
      <c r="L45" s="217"/>
      <c r="M45" s="217"/>
      <c r="N45" s="218"/>
      <c r="O45" s="219"/>
      <c r="P45" s="220"/>
    </row>
    <row r="46" spans="3:16" ht="18" thickBot="1">
      <c r="C46" s="222"/>
      <c r="D46" s="223"/>
      <c r="E46" s="224"/>
      <c r="F46" s="225"/>
      <c r="G46" s="226"/>
      <c r="H46" s="227"/>
      <c r="I46" s="227"/>
      <c r="J46" s="227"/>
      <c r="K46" s="227"/>
      <c r="L46" s="227"/>
      <c r="M46" s="227"/>
      <c r="N46" s="228"/>
      <c r="O46" s="229"/>
      <c r="P46" s="230"/>
    </row>
    <row r="47" spans="3:16" ht="18" thickBot="1">
      <c r="C47" s="203" t="s">
        <v>114</v>
      </c>
      <c r="D47" s="231"/>
      <c r="E47" s="232"/>
      <c r="F47" s="233"/>
      <c r="G47" s="234"/>
      <c r="H47" s="235"/>
      <c r="I47" s="235"/>
      <c r="J47" s="235"/>
      <c r="K47" s="235"/>
      <c r="L47" s="235"/>
      <c r="M47" s="236"/>
      <c r="N47" s="210" t="e">
        <f>+M47/L47</f>
        <v>#DIV/0!</v>
      </c>
      <c r="O47" s="211" t="e">
        <f>+K47/I47</f>
        <v>#DIV/0!</v>
      </c>
      <c r="P47" s="212" t="e">
        <f>+K47/H47</f>
        <v>#DIV/0!</v>
      </c>
    </row>
    <row r="48" spans="3:16" ht="17.25">
      <c r="C48" s="213" t="s">
        <v>116</v>
      </c>
      <c r="D48" s="237"/>
      <c r="E48" s="166"/>
      <c r="F48" s="215"/>
      <c r="G48" s="216"/>
      <c r="H48" s="217"/>
      <c r="I48" s="217"/>
      <c r="J48" s="217"/>
      <c r="K48" s="217"/>
      <c r="L48" s="217"/>
      <c r="M48" s="217"/>
      <c r="N48" s="218"/>
      <c r="O48" s="219"/>
      <c r="P48" s="220"/>
    </row>
    <row r="49" spans="3:16" ht="18" thickBot="1">
      <c r="C49" s="213"/>
      <c r="D49" s="238"/>
      <c r="E49" s="166"/>
      <c r="F49" s="215"/>
      <c r="G49" s="216"/>
      <c r="H49" s="217"/>
      <c r="I49" s="217"/>
      <c r="J49" s="217"/>
      <c r="K49" s="217"/>
      <c r="L49" s="217"/>
      <c r="M49" s="217"/>
      <c r="N49" s="218"/>
      <c r="O49" s="219"/>
      <c r="P49" s="220"/>
    </row>
    <row r="50" spans="3:16" ht="18" thickBot="1">
      <c r="C50" s="222"/>
      <c r="D50" s="223"/>
      <c r="E50" s="224"/>
      <c r="F50" s="225"/>
      <c r="G50" s="226"/>
      <c r="H50" s="227"/>
      <c r="I50" s="227"/>
      <c r="J50" s="227"/>
      <c r="K50" s="227"/>
      <c r="L50" s="227"/>
      <c r="M50" s="227"/>
      <c r="N50" s="228"/>
      <c r="O50" s="229"/>
      <c r="P50" s="230"/>
    </row>
    <row r="51" spans="3:16" ht="18" thickBot="1">
      <c r="C51" s="203" t="s">
        <v>114</v>
      </c>
      <c r="D51" s="231"/>
      <c r="E51" s="232"/>
      <c r="F51" s="233"/>
      <c r="G51" s="234"/>
      <c r="H51" s="235"/>
      <c r="I51" s="235"/>
      <c r="J51" s="235"/>
      <c r="K51" s="235"/>
      <c r="L51" s="235"/>
      <c r="M51" s="236"/>
      <c r="N51" s="210" t="e">
        <f>+M51/L51</f>
        <v>#DIV/0!</v>
      </c>
      <c r="O51" s="211" t="e">
        <f>+K51/I51</f>
        <v>#DIV/0!</v>
      </c>
      <c r="P51" s="212" t="e">
        <f>+K51/H51</f>
        <v>#DIV/0!</v>
      </c>
    </row>
    <row r="52" spans="3:16" ht="17.25">
      <c r="C52" s="213" t="s">
        <v>116</v>
      </c>
      <c r="D52" s="237"/>
      <c r="E52" s="166"/>
      <c r="F52" s="215"/>
      <c r="G52" s="216"/>
      <c r="H52" s="217"/>
      <c r="I52" s="217"/>
      <c r="J52" s="217"/>
      <c r="K52" s="217"/>
      <c r="L52" s="217"/>
      <c r="M52" s="217"/>
      <c r="N52" s="218"/>
      <c r="O52" s="219"/>
      <c r="P52" s="220"/>
    </row>
    <row r="53" spans="3:16" ht="18" thickBot="1">
      <c r="C53" s="213"/>
      <c r="D53" s="238"/>
      <c r="E53" s="166"/>
      <c r="F53" s="215"/>
      <c r="G53" s="216"/>
      <c r="H53" s="217"/>
      <c r="I53" s="217"/>
      <c r="J53" s="217"/>
      <c r="K53" s="217"/>
      <c r="L53" s="217"/>
      <c r="M53" s="217"/>
      <c r="N53" s="218"/>
      <c r="O53" s="219"/>
      <c r="P53" s="220"/>
    </row>
    <row r="54" spans="3:16" ht="18" thickBot="1">
      <c r="C54" s="222"/>
      <c r="D54" s="223"/>
      <c r="E54" s="224"/>
      <c r="F54" s="225"/>
      <c r="G54" s="226"/>
      <c r="H54" s="227"/>
      <c r="I54" s="227"/>
      <c r="J54" s="227"/>
      <c r="K54" s="227"/>
      <c r="L54" s="227"/>
      <c r="M54" s="227"/>
      <c r="N54" s="228"/>
      <c r="O54" s="229"/>
      <c r="P54" s="230"/>
    </row>
    <row r="55" spans="3:16" ht="18" thickBot="1">
      <c r="C55" s="203" t="s">
        <v>114</v>
      </c>
      <c r="D55" s="231"/>
      <c r="E55" s="232"/>
      <c r="F55" s="233"/>
      <c r="G55" s="234"/>
      <c r="H55" s="235"/>
      <c r="I55" s="235"/>
      <c r="J55" s="235"/>
      <c r="K55" s="235"/>
      <c r="L55" s="235"/>
      <c r="M55" s="236"/>
      <c r="N55" s="210" t="e">
        <f>+M55/L55</f>
        <v>#DIV/0!</v>
      </c>
      <c r="O55" s="211" t="e">
        <f>+K55/I55</f>
        <v>#DIV/0!</v>
      </c>
      <c r="P55" s="212" t="e">
        <f>+K55/H55</f>
        <v>#DIV/0!</v>
      </c>
    </row>
    <row r="56" spans="3:16" ht="17.25">
      <c r="C56" s="213" t="s">
        <v>116</v>
      </c>
      <c r="D56" s="237"/>
      <c r="E56" s="166"/>
      <c r="F56" s="215"/>
      <c r="G56" s="216"/>
      <c r="H56" s="217"/>
      <c r="I56" s="217"/>
      <c r="J56" s="217"/>
      <c r="K56" s="217"/>
      <c r="L56" s="217"/>
      <c r="M56" s="217"/>
      <c r="N56" s="218"/>
      <c r="O56" s="219"/>
      <c r="P56" s="220"/>
    </row>
    <row r="57" spans="3:16" ht="18" thickBot="1">
      <c r="C57" s="213"/>
      <c r="D57" s="238"/>
      <c r="E57" s="166"/>
      <c r="F57" s="215"/>
      <c r="G57" s="216"/>
      <c r="H57" s="217"/>
      <c r="I57" s="217"/>
      <c r="J57" s="217"/>
      <c r="K57" s="217"/>
      <c r="L57" s="217"/>
      <c r="M57" s="217"/>
      <c r="N57" s="218"/>
      <c r="O57" s="219"/>
      <c r="P57" s="220"/>
    </row>
    <row r="58" spans="3:16" ht="18" thickBot="1">
      <c r="C58" s="222"/>
      <c r="D58" s="223"/>
      <c r="E58" s="224"/>
      <c r="F58" s="225"/>
      <c r="G58" s="226"/>
      <c r="H58" s="227"/>
      <c r="I58" s="227"/>
      <c r="J58" s="227"/>
      <c r="K58" s="227"/>
      <c r="L58" s="227"/>
      <c r="M58" s="227"/>
      <c r="N58" s="228"/>
      <c r="O58" s="229"/>
      <c r="P58" s="230"/>
    </row>
    <row r="59" spans="3:16" ht="18" thickBot="1">
      <c r="C59" s="203" t="s">
        <v>114</v>
      </c>
      <c r="D59" s="231"/>
      <c r="E59" s="232"/>
      <c r="F59" s="233"/>
      <c r="G59" s="234"/>
      <c r="H59" s="235"/>
      <c r="I59" s="235"/>
      <c r="J59" s="235"/>
      <c r="K59" s="235"/>
      <c r="L59" s="235"/>
      <c r="M59" s="236"/>
      <c r="N59" s="210" t="e">
        <f>+M59/L59</f>
        <v>#DIV/0!</v>
      </c>
      <c r="O59" s="211" t="e">
        <f>+K59/I59</f>
        <v>#DIV/0!</v>
      </c>
      <c r="P59" s="212" t="e">
        <f>+K59/H59</f>
        <v>#DIV/0!</v>
      </c>
    </row>
    <row r="60" spans="3:16" ht="17.25">
      <c r="C60" s="213" t="s">
        <v>116</v>
      </c>
      <c r="D60" s="237"/>
      <c r="E60" s="166"/>
      <c r="F60" s="215"/>
      <c r="G60" s="216"/>
      <c r="H60" s="217"/>
      <c r="I60" s="217"/>
      <c r="J60" s="217"/>
      <c r="K60" s="217"/>
      <c r="L60" s="217"/>
      <c r="M60" s="217"/>
      <c r="N60" s="218"/>
      <c r="O60" s="219"/>
      <c r="P60" s="220"/>
    </row>
    <row r="61" spans="3:16" ht="18" thickBot="1">
      <c r="C61" s="213"/>
      <c r="D61" s="238"/>
      <c r="E61" s="166"/>
      <c r="F61" s="215"/>
      <c r="G61" s="216"/>
      <c r="H61" s="217"/>
      <c r="I61" s="217"/>
      <c r="J61" s="217"/>
      <c r="K61" s="217"/>
      <c r="L61" s="217"/>
      <c r="M61" s="217"/>
      <c r="N61" s="218"/>
      <c r="O61" s="219"/>
      <c r="P61" s="220"/>
    </row>
    <row r="62" spans="3:16" ht="18" thickBot="1">
      <c r="C62" s="222"/>
      <c r="D62" s="223"/>
      <c r="E62" s="224"/>
      <c r="F62" s="225"/>
      <c r="G62" s="226"/>
      <c r="H62" s="227"/>
      <c r="I62" s="227"/>
      <c r="J62" s="227"/>
      <c r="K62" s="227"/>
      <c r="L62" s="227"/>
      <c r="M62" s="227"/>
      <c r="N62" s="228"/>
      <c r="O62" s="229"/>
      <c r="P62" s="230"/>
    </row>
    <row r="63" spans="3:16" ht="18" thickBot="1">
      <c r="C63" s="203" t="s">
        <v>114</v>
      </c>
      <c r="D63" s="231"/>
      <c r="E63" s="232"/>
      <c r="F63" s="233"/>
      <c r="G63" s="234"/>
      <c r="H63" s="235"/>
      <c r="I63" s="235"/>
      <c r="J63" s="235"/>
      <c r="K63" s="235"/>
      <c r="L63" s="235"/>
      <c r="M63" s="236"/>
      <c r="N63" s="210" t="e">
        <f>+M63/L63</f>
        <v>#DIV/0!</v>
      </c>
      <c r="O63" s="211" t="e">
        <f>+K63/I63</f>
        <v>#DIV/0!</v>
      </c>
      <c r="P63" s="212" t="e">
        <f>+K63/H63</f>
        <v>#DIV/0!</v>
      </c>
    </row>
    <row r="64" spans="3:16" ht="17.25">
      <c r="C64" s="213" t="s">
        <v>116</v>
      </c>
      <c r="D64" s="237"/>
      <c r="E64" s="166"/>
      <c r="F64" s="215"/>
      <c r="G64" s="216"/>
      <c r="H64" s="217"/>
      <c r="I64" s="217"/>
      <c r="J64" s="217"/>
      <c r="K64" s="217"/>
      <c r="L64" s="217"/>
      <c r="M64" s="217"/>
      <c r="N64" s="218"/>
      <c r="O64" s="219"/>
      <c r="P64" s="220"/>
    </row>
    <row r="65" spans="3:16" ht="18" thickBot="1">
      <c r="C65" s="213"/>
      <c r="D65" s="238"/>
      <c r="E65" s="166"/>
      <c r="F65" s="215"/>
      <c r="G65" s="216"/>
      <c r="H65" s="217"/>
      <c r="I65" s="217"/>
      <c r="J65" s="217"/>
      <c r="K65" s="217"/>
      <c r="L65" s="217"/>
      <c r="M65" s="217"/>
      <c r="N65" s="218"/>
      <c r="O65" s="219"/>
      <c r="P65" s="220"/>
    </row>
    <row r="66" spans="3:16" ht="18" thickBot="1">
      <c r="C66" s="213"/>
      <c r="D66" s="175"/>
      <c r="E66" s="166"/>
      <c r="F66" s="215"/>
      <c r="G66" s="216"/>
      <c r="H66" s="217"/>
      <c r="I66" s="217"/>
      <c r="J66" s="217"/>
      <c r="K66" s="217"/>
      <c r="L66" s="217"/>
      <c r="M66" s="217"/>
      <c r="N66" s="218"/>
      <c r="O66" s="219"/>
      <c r="P66" s="220"/>
    </row>
    <row r="67" spans="3:16" ht="18" thickBot="1">
      <c r="C67" s="203" t="s">
        <v>114</v>
      </c>
      <c r="D67" s="231"/>
      <c r="E67" s="232"/>
      <c r="F67" s="233"/>
      <c r="G67" s="234"/>
      <c r="H67" s="235"/>
      <c r="I67" s="235"/>
      <c r="J67" s="235"/>
      <c r="K67" s="235"/>
      <c r="L67" s="235"/>
      <c r="M67" s="236"/>
      <c r="N67" s="210" t="e">
        <f>+M67/L67</f>
        <v>#DIV/0!</v>
      </c>
      <c r="O67" s="211" t="e">
        <f>+K67/I67</f>
        <v>#DIV/0!</v>
      </c>
      <c r="P67" s="212" t="e">
        <f>+K67/H67</f>
        <v>#DIV/0!</v>
      </c>
    </row>
    <row r="68" spans="3:16" ht="17.25">
      <c r="C68" s="213" t="s">
        <v>116</v>
      </c>
      <c r="D68" s="237"/>
      <c r="E68" s="166"/>
      <c r="F68" s="215"/>
      <c r="G68" s="216"/>
      <c r="H68" s="217"/>
      <c r="I68" s="217"/>
      <c r="J68" s="217"/>
      <c r="K68" s="217"/>
      <c r="L68" s="217"/>
      <c r="M68" s="217"/>
      <c r="N68" s="218"/>
      <c r="O68" s="219"/>
      <c r="P68" s="220"/>
    </row>
    <row r="69" spans="3:16" ht="18" thickBot="1">
      <c r="C69" s="213"/>
      <c r="D69" s="238"/>
      <c r="E69" s="166"/>
      <c r="F69" s="215"/>
      <c r="G69" s="216"/>
      <c r="H69" s="217"/>
      <c r="I69" s="217"/>
      <c r="J69" s="217"/>
      <c r="K69" s="217"/>
      <c r="L69" s="217"/>
      <c r="M69" s="217"/>
      <c r="N69" s="218"/>
      <c r="O69" s="219"/>
      <c r="P69" s="220"/>
    </row>
    <row r="70" spans="3:16" ht="18" thickBot="1">
      <c r="C70" s="222"/>
      <c r="D70" s="223"/>
      <c r="E70" s="224"/>
      <c r="F70" s="225"/>
      <c r="G70" s="226"/>
      <c r="H70" s="227"/>
      <c r="I70" s="227"/>
      <c r="J70" s="227"/>
      <c r="K70" s="227"/>
      <c r="L70" s="227"/>
      <c r="M70" s="227"/>
      <c r="N70" s="228"/>
      <c r="O70" s="229"/>
      <c r="P70" s="230"/>
    </row>
    <row r="71" spans="3:16" ht="18" thickBot="1">
      <c r="C71" s="203" t="s">
        <v>114</v>
      </c>
      <c r="D71" s="231"/>
      <c r="E71" s="232"/>
      <c r="F71" s="233"/>
      <c r="G71" s="234"/>
      <c r="H71" s="235"/>
      <c r="I71" s="235"/>
      <c r="J71" s="235"/>
      <c r="K71" s="235"/>
      <c r="L71" s="235"/>
      <c r="M71" s="236"/>
      <c r="N71" s="210" t="e">
        <f>+M71/L71</f>
        <v>#DIV/0!</v>
      </c>
      <c r="O71" s="211" t="e">
        <f>+K71/I71</f>
        <v>#DIV/0!</v>
      </c>
      <c r="P71" s="212" t="e">
        <f>+K71/H71</f>
        <v>#DIV/0!</v>
      </c>
    </row>
    <row r="72" spans="3:16" ht="17.25">
      <c r="C72" s="213" t="s">
        <v>116</v>
      </c>
      <c r="D72" s="237"/>
      <c r="E72" s="166"/>
      <c r="F72" s="215"/>
      <c r="G72" s="216"/>
      <c r="H72" s="217"/>
      <c r="I72" s="217"/>
      <c r="J72" s="217"/>
      <c r="K72" s="217"/>
      <c r="L72" s="217"/>
      <c r="M72" s="217"/>
      <c r="N72" s="218"/>
      <c r="O72" s="219"/>
      <c r="P72" s="220"/>
    </row>
    <row r="73" spans="3:16" ht="18" thickBot="1">
      <c r="C73" s="213"/>
      <c r="D73" s="238"/>
      <c r="E73" s="166"/>
      <c r="F73" s="215"/>
      <c r="G73" s="216"/>
      <c r="H73" s="217"/>
      <c r="I73" s="217"/>
      <c r="J73" s="217"/>
      <c r="K73" s="217"/>
      <c r="L73" s="217"/>
      <c r="M73" s="217"/>
      <c r="N73" s="218"/>
      <c r="O73" s="219"/>
      <c r="P73" s="220"/>
    </row>
    <row r="74" spans="3:16" ht="18" thickBot="1">
      <c r="C74" s="222"/>
      <c r="D74" s="223"/>
      <c r="E74" s="224"/>
      <c r="F74" s="225"/>
      <c r="G74" s="226"/>
      <c r="H74" s="227"/>
      <c r="I74" s="227"/>
      <c r="J74" s="227"/>
      <c r="K74" s="227"/>
      <c r="L74" s="227"/>
      <c r="M74" s="227"/>
      <c r="N74" s="228"/>
      <c r="O74" s="229"/>
      <c r="P74" s="230"/>
    </row>
    <row r="75" spans="3:16" ht="18" thickBot="1">
      <c r="C75" s="203" t="s">
        <v>114</v>
      </c>
      <c r="D75" s="231"/>
      <c r="E75" s="232"/>
      <c r="F75" s="233"/>
      <c r="G75" s="234"/>
      <c r="H75" s="235"/>
      <c r="I75" s="235"/>
      <c r="J75" s="235"/>
      <c r="K75" s="235"/>
      <c r="L75" s="235"/>
      <c r="M75" s="236"/>
      <c r="N75" s="210" t="e">
        <f>+M75/L75</f>
        <v>#DIV/0!</v>
      </c>
      <c r="O75" s="211" t="e">
        <f>+K75/I75</f>
        <v>#DIV/0!</v>
      </c>
      <c r="P75" s="212" t="e">
        <f>+K75/H75</f>
        <v>#DIV/0!</v>
      </c>
    </row>
    <row r="76" spans="3:16" ht="17.25">
      <c r="C76" s="213" t="s">
        <v>116</v>
      </c>
      <c r="D76" s="237"/>
      <c r="E76" s="166"/>
      <c r="F76" s="215"/>
      <c r="G76" s="216"/>
      <c r="H76" s="217"/>
      <c r="I76" s="217"/>
      <c r="J76" s="217"/>
      <c r="K76" s="217"/>
      <c r="L76" s="217"/>
      <c r="M76" s="217"/>
      <c r="N76" s="218"/>
      <c r="O76" s="219"/>
      <c r="P76" s="220"/>
    </row>
    <row r="77" spans="3:16" ht="18" thickBot="1">
      <c r="C77" s="213"/>
      <c r="D77" s="238"/>
      <c r="E77" s="166"/>
      <c r="F77" s="215"/>
      <c r="G77" s="216"/>
      <c r="H77" s="217"/>
      <c r="I77" s="217"/>
      <c r="J77" s="217"/>
      <c r="K77" s="217"/>
      <c r="L77" s="217"/>
      <c r="M77" s="217"/>
      <c r="N77" s="218"/>
      <c r="O77" s="219"/>
      <c r="P77" s="220"/>
    </row>
    <row r="78" spans="3:16" ht="18" thickBot="1">
      <c r="C78" s="222"/>
      <c r="D78" s="223"/>
      <c r="E78" s="224"/>
      <c r="F78" s="225"/>
      <c r="G78" s="226"/>
      <c r="H78" s="227"/>
      <c r="I78" s="227"/>
      <c r="J78" s="227"/>
      <c r="K78" s="227"/>
      <c r="L78" s="227"/>
      <c r="M78" s="227"/>
      <c r="N78" s="228"/>
      <c r="O78" s="229"/>
      <c r="P78" s="230"/>
    </row>
    <row r="79" spans="3:16" ht="18" thickBot="1">
      <c r="C79" s="203" t="s">
        <v>114</v>
      </c>
      <c r="D79" s="231"/>
      <c r="E79" s="232"/>
      <c r="F79" s="233"/>
      <c r="G79" s="234"/>
      <c r="H79" s="235"/>
      <c r="I79" s="235"/>
      <c r="J79" s="235"/>
      <c r="K79" s="235"/>
      <c r="L79" s="235"/>
      <c r="M79" s="236"/>
      <c r="N79" s="210" t="e">
        <f>+M79/L79</f>
        <v>#DIV/0!</v>
      </c>
      <c r="O79" s="211" t="e">
        <f>+K79/I79</f>
        <v>#DIV/0!</v>
      </c>
      <c r="P79" s="212" t="e">
        <f>+K79/H79</f>
        <v>#DIV/0!</v>
      </c>
    </row>
    <row r="80" spans="3:16" ht="17.25">
      <c r="C80" s="213" t="s">
        <v>116</v>
      </c>
      <c r="D80" s="237"/>
      <c r="E80" s="166"/>
      <c r="F80" s="215"/>
      <c r="G80" s="216"/>
      <c r="H80" s="217"/>
      <c r="I80" s="217"/>
      <c r="J80" s="217"/>
      <c r="K80" s="217"/>
      <c r="L80" s="217"/>
      <c r="M80" s="217"/>
      <c r="N80" s="218"/>
      <c r="O80" s="219"/>
      <c r="P80" s="220"/>
    </row>
    <row r="81" spans="3:16" ht="18" thickBot="1">
      <c r="C81" s="213"/>
      <c r="D81" s="238"/>
      <c r="E81" s="166"/>
      <c r="F81" s="215"/>
      <c r="G81" s="216"/>
      <c r="H81" s="217"/>
      <c r="I81" s="217"/>
      <c r="J81" s="217"/>
      <c r="K81" s="217"/>
      <c r="L81" s="217"/>
      <c r="M81" s="217"/>
      <c r="N81" s="218"/>
      <c r="O81" s="219"/>
      <c r="P81" s="220"/>
    </row>
    <row r="82" spans="3:16" ht="18" thickBot="1">
      <c r="C82" s="222"/>
      <c r="D82" s="223"/>
      <c r="E82" s="224"/>
      <c r="F82" s="225"/>
      <c r="G82" s="226"/>
      <c r="H82" s="227"/>
      <c r="I82" s="227"/>
      <c r="J82" s="227"/>
      <c r="K82" s="227"/>
      <c r="L82" s="227"/>
      <c r="M82" s="227"/>
      <c r="N82" s="228"/>
      <c r="O82" s="229"/>
      <c r="P82" s="230"/>
    </row>
    <row r="83" spans="3:16" ht="18" thickBot="1">
      <c r="C83" s="203" t="s">
        <v>114</v>
      </c>
      <c r="D83" s="231"/>
      <c r="E83" s="232"/>
      <c r="F83" s="233"/>
      <c r="G83" s="234"/>
      <c r="H83" s="235"/>
      <c r="I83" s="235"/>
      <c r="J83" s="235"/>
      <c r="K83" s="235"/>
      <c r="L83" s="235"/>
      <c r="M83" s="236"/>
      <c r="N83" s="210" t="e">
        <f>+M83/L83</f>
        <v>#DIV/0!</v>
      </c>
      <c r="O83" s="211" t="e">
        <f>+K83/I83</f>
        <v>#DIV/0!</v>
      </c>
      <c r="P83" s="212" t="e">
        <f>+K83/H83</f>
        <v>#DIV/0!</v>
      </c>
    </row>
    <row r="84" spans="3:16" ht="17.25">
      <c r="C84" s="213" t="s">
        <v>116</v>
      </c>
      <c r="D84" s="237"/>
      <c r="E84" s="166"/>
      <c r="F84" s="215"/>
      <c r="G84" s="216"/>
      <c r="H84" s="217"/>
      <c r="I84" s="217"/>
      <c r="J84" s="217"/>
      <c r="K84" s="217"/>
      <c r="L84" s="217"/>
      <c r="M84" s="217"/>
      <c r="N84" s="218"/>
      <c r="O84" s="219"/>
      <c r="P84" s="220"/>
    </row>
    <row r="85" spans="3:16" ht="18" thickBot="1">
      <c r="C85" s="213"/>
      <c r="D85" s="238"/>
      <c r="E85" s="166"/>
      <c r="F85" s="215"/>
      <c r="G85" s="216"/>
      <c r="H85" s="217"/>
      <c r="I85" s="217"/>
      <c r="J85" s="217"/>
      <c r="K85" s="217"/>
      <c r="L85" s="217"/>
      <c r="M85" s="217"/>
      <c r="N85" s="218"/>
      <c r="O85" s="219"/>
      <c r="P85" s="220"/>
    </row>
    <row r="86" spans="3:16" ht="18" thickBot="1">
      <c r="C86" s="222"/>
      <c r="D86" s="223"/>
      <c r="E86" s="224"/>
      <c r="F86" s="225"/>
      <c r="G86" s="226"/>
      <c r="H86" s="227"/>
      <c r="I86" s="227"/>
      <c r="J86" s="227"/>
      <c r="K86" s="227"/>
      <c r="L86" s="227"/>
      <c r="M86" s="227"/>
      <c r="N86" s="228"/>
      <c r="O86" s="229"/>
      <c r="P86" s="230"/>
    </row>
    <row r="87" spans="3:16" ht="18" thickBot="1">
      <c r="C87" s="203" t="s">
        <v>114</v>
      </c>
      <c r="D87" s="231"/>
      <c r="E87" s="232"/>
      <c r="F87" s="233"/>
      <c r="G87" s="234"/>
      <c r="H87" s="235"/>
      <c r="I87" s="235"/>
      <c r="J87" s="235"/>
      <c r="K87" s="235"/>
      <c r="L87" s="235"/>
      <c r="M87" s="236"/>
      <c r="N87" s="210" t="e">
        <f>+M87/L87</f>
        <v>#DIV/0!</v>
      </c>
      <c r="O87" s="211" t="e">
        <f>+K87/I87</f>
        <v>#DIV/0!</v>
      </c>
      <c r="P87" s="212" t="e">
        <f>+K87/H87</f>
        <v>#DIV/0!</v>
      </c>
    </row>
    <row r="88" spans="3:16" ht="17.25">
      <c r="C88" s="213" t="s">
        <v>116</v>
      </c>
      <c r="D88" s="237"/>
      <c r="E88" s="166"/>
      <c r="F88" s="215"/>
      <c r="G88" s="216"/>
      <c r="H88" s="217"/>
      <c r="I88" s="217"/>
      <c r="J88" s="217"/>
      <c r="K88" s="217"/>
      <c r="L88" s="217"/>
      <c r="M88" s="217"/>
      <c r="N88" s="218"/>
      <c r="O88" s="219"/>
      <c r="P88" s="220"/>
    </row>
    <row r="89" spans="3:16" ht="18" thickBot="1">
      <c r="C89" s="213"/>
      <c r="D89" s="238"/>
      <c r="E89" s="166"/>
      <c r="F89" s="215"/>
      <c r="G89" s="216"/>
      <c r="H89" s="217"/>
      <c r="I89" s="217"/>
      <c r="J89" s="217"/>
      <c r="K89" s="217"/>
      <c r="L89" s="217"/>
      <c r="M89" s="217"/>
      <c r="N89" s="218"/>
      <c r="O89" s="219"/>
      <c r="P89" s="220"/>
    </row>
    <row r="90" spans="3:16" ht="18" thickBot="1">
      <c r="C90" s="222"/>
      <c r="D90" s="223"/>
      <c r="E90" s="224"/>
      <c r="F90" s="225"/>
      <c r="G90" s="226"/>
      <c r="H90" s="227"/>
      <c r="I90" s="227"/>
      <c r="J90" s="227"/>
      <c r="K90" s="227"/>
      <c r="L90" s="227"/>
      <c r="M90" s="227"/>
      <c r="N90" s="228"/>
      <c r="O90" s="229"/>
      <c r="P90" s="230"/>
    </row>
    <row r="91" spans="3:16" ht="18" thickBot="1">
      <c r="C91" s="203" t="s">
        <v>114</v>
      </c>
      <c r="D91" s="231"/>
      <c r="E91" s="232"/>
      <c r="F91" s="233"/>
      <c r="G91" s="234"/>
      <c r="H91" s="235"/>
      <c r="I91" s="235"/>
      <c r="J91" s="235"/>
      <c r="K91" s="235"/>
      <c r="L91" s="235"/>
      <c r="M91" s="236"/>
      <c r="N91" s="210" t="e">
        <f>+M91/L91</f>
        <v>#DIV/0!</v>
      </c>
      <c r="O91" s="211" t="e">
        <f>+K91/I91</f>
        <v>#DIV/0!</v>
      </c>
      <c r="P91" s="212" t="e">
        <f>+K91/H91</f>
        <v>#DIV/0!</v>
      </c>
    </row>
    <row r="92" spans="3:16" ht="17.25">
      <c r="C92" s="213" t="s">
        <v>116</v>
      </c>
      <c r="D92" s="237"/>
      <c r="E92" s="166"/>
      <c r="F92" s="215"/>
      <c r="G92" s="216"/>
      <c r="H92" s="217"/>
      <c r="I92" s="217"/>
      <c r="J92" s="217"/>
      <c r="K92" s="217"/>
      <c r="L92" s="217"/>
      <c r="M92" s="217"/>
      <c r="N92" s="218"/>
      <c r="O92" s="219"/>
      <c r="P92" s="220"/>
    </row>
    <row r="93" spans="3:16" ht="18" thickBot="1">
      <c r="C93" s="213"/>
      <c r="D93" s="238"/>
      <c r="E93" s="166"/>
      <c r="F93" s="215"/>
      <c r="G93" s="216"/>
      <c r="H93" s="217"/>
      <c r="I93" s="217"/>
      <c r="J93" s="217"/>
      <c r="K93" s="217"/>
      <c r="L93" s="217"/>
      <c r="M93" s="217"/>
      <c r="N93" s="218"/>
      <c r="O93" s="219"/>
      <c r="P93" s="220"/>
    </row>
    <row r="94" spans="3:16" ht="18" thickBot="1">
      <c r="C94" s="222"/>
      <c r="D94" s="223"/>
      <c r="E94" s="224"/>
      <c r="F94" s="225"/>
      <c r="G94" s="226"/>
      <c r="H94" s="227"/>
      <c r="I94" s="227"/>
      <c r="J94" s="227"/>
      <c r="K94" s="227"/>
      <c r="L94" s="227"/>
      <c r="M94" s="227"/>
      <c r="N94" s="228"/>
      <c r="O94" s="229"/>
      <c r="P94" s="230"/>
    </row>
    <row r="95" spans="3:16" ht="18" thickBot="1">
      <c r="C95" s="203" t="s">
        <v>114</v>
      </c>
      <c r="D95" s="231"/>
      <c r="E95" s="232"/>
      <c r="F95" s="233"/>
      <c r="G95" s="234"/>
      <c r="H95" s="235"/>
      <c r="I95" s="235"/>
      <c r="J95" s="235"/>
      <c r="K95" s="235"/>
      <c r="L95" s="235"/>
      <c r="M95" s="236"/>
      <c r="N95" s="210" t="e">
        <f>+M95/L95</f>
        <v>#DIV/0!</v>
      </c>
      <c r="O95" s="211" t="e">
        <f>+K95/I95</f>
        <v>#DIV/0!</v>
      </c>
      <c r="P95" s="212" t="e">
        <f>+K95/H95</f>
        <v>#DIV/0!</v>
      </c>
    </row>
    <row r="96" spans="3:16" ht="17.25">
      <c r="C96" s="213" t="s">
        <v>116</v>
      </c>
      <c r="D96" s="237"/>
      <c r="E96" s="166"/>
      <c r="F96" s="215"/>
      <c r="G96" s="216"/>
      <c r="H96" s="217"/>
      <c r="I96" s="217"/>
      <c r="J96" s="217"/>
      <c r="K96" s="217"/>
      <c r="L96" s="217"/>
      <c r="M96" s="217"/>
      <c r="N96" s="218"/>
      <c r="O96" s="219"/>
      <c r="P96" s="220"/>
    </row>
    <row r="97" spans="3:16" ht="18" thickBot="1">
      <c r="C97" s="213"/>
      <c r="D97" s="238"/>
      <c r="E97" s="166"/>
      <c r="F97" s="215"/>
      <c r="G97" s="216"/>
      <c r="H97" s="217"/>
      <c r="I97" s="217"/>
      <c r="J97" s="217"/>
      <c r="K97" s="217"/>
      <c r="L97" s="217"/>
      <c r="M97" s="217"/>
      <c r="N97" s="218"/>
      <c r="O97" s="219"/>
      <c r="P97" s="220"/>
    </row>
    <row r="98" spans="3:16" ht="18" thickBot="1">
      <c r="C98" s="222"/>
      <c r="D98" s="223"/>
      <c r="E98" s="224"/>
      <c r="F98" s="225"/>
      <c r="G98" s="226"/>
      <c r="H98" s="227"/>
      <c r="I98" s="227"/>
      <c r="J98" s="227"/>
      <c r="K98" s="227"/>
      <c r="L98" s="227"/>
      <c r="M98" s="227"/>
      <c r="N98" s="228"/>
      <c r="O98" s="229"/>
      <c r="P98" s="230"/>
    </row>
    <row r="99" spans="3:16" ht="18" thickBot="1">
      <c r="C99" s="203" t="s">
        <v>114</v>
      </c>
      <c r="D99" s="231"/>
      <c r="E99" s="232"/>
      <c r="F99" s="233"/>
      <c r="G99" s="234"/>
      <c r="H99" s="235"/>
      <c r="I99" s="235"/>
      <c r="J99" s="235"/>
      <c r="K99" s="235"/>
      <c r="L99" s="235"/>
      <c r="M99" s="236"/>
      <c r="N99" s="210" t="e">
        <f>+M99/L99</f>
        <v>#DIV/0!</v>
      </c>
      <c r="O99" s="211" t="e">
        <f>+K99/I99</f>
        <v>#DIV/0!</v>
      </c>
      <c r="P99" s="212" t="e">
        <f>+K99/H99</f>
        <v>#DIV/0!</v>
      </c>
    </row>
    <row r="100" spans="3:16" ht="17.25">
      <c r="C100" s="213" t="s">
        <v>116</v>
      </c>
      <c r="D100" s="237"/>
      <c r="E100" s="166"/>
      <c r="F100" s="215"/>
      <c r="G100" s="216"/>
      <c r="H100" s="217"/>
      <c r="I100" s="217"/>
      <c r="J100" s="217"/>
      <c r="K100" s="217"/>
      <c r="L100" s="217"/>
      <c r="M100" s="217"/>
      <c r="N100" s="218"/>
      <c r="O100" s="219"/>
      <c r="P100" s="220"/>
    </row>
    <row r="101" spans="3:16" ht="18" thickBot="1">
      <c r="C101" s="213"/>
      <c r="D101" s="238"/>
      <c r="E101" s="166"/>
      <c r="F101" s="215"/>
      <c r="G101" s="216"/>
      <c r="H101" s="217"/>
      <c r="I101" s="217"/>
      <c r="J101" s="217"/>
      <c r="K101" s="217"/>
      <c r="L101" s="217"/>
      <c r="M101" s="217"/>
      <c r="N101" s="218"/>
      <c r="O101" s="219"/>
      <c r="P101" s="220"/>
    </row>
    <row r="102" spans="3:16" ht="18" thickBot="1">
      <c r="C102" s="222"/>
      <c r="D102" s="223"/>
      <c r="E102" s="224"/>
      <c r="F102" s="225"/>
      <c r="G102" s="226"/>
      <c r="H102" s="227"/>
      <c r="I102" s="227"/>
      <c r="J102" s="227"/>
      <c r="K102" s="227"/>
      <c r="L102" s="227"/>
      <c r="M102" s="227"/>
      <c r="N102" s="228"/>
      <c r="O102" s="229"/>
      <c r="P102" s="230"/>
    </row>
    <row r="103" spans="3:16" ht="18" thickBot="1">
      <c r="C103" s="203" t="s">
        <v>114</v>
      </c>
      <c r="D103" s="231"/>
      <c r="E103" s="232"/>
      <c r="F103" s="233"/>
      <c r="G103" s="234"/>
      <c r="H103" s="235"/>
      <c r="I103" s="235"/>
      <c r="J103" s="235"/>
      <c r="K103" s="235"/>
      <c r="L103" s="235"/>
      <c r="M103" s="236"/>
      <c r="N103" s="210" t="e">
        <f>+M103/L103</f>
        <v>#DIV/0!</v>
      </c>
      <c r="O103" s="211" t="e">
        <f>+K103/I103</f>
        <v>#DIV/0!</v>
      </c>
      <c r="P103" s="212" t="e">
        <f>+K103/H103</f>
        <v>#DIV/0!</v>
      </c>
    </row>
    <row r="104" spans="3:16" ht="17.25">
      <c r="C104" s="213" t="s">
        <v>116</v>
      </c>
      <c r="D104" s="237"/>
      <c r="E104" s="166"/>
      <c r="F104" s="215"/>
      <c r="G104" s="216"/>
      <c r="H104" s="217"/>
      <c r="I104" s="217"/>
      <c r="J104" s="217"/>
      <c r="K104" s="217"/>
      <c r="L104" s="217"/>
      <c r="M104" s="217"/>
      <c r="N104" s="218"/>
      <c r="O104" s="219"/>
      <c r="P104" s="220"/>
    </row>
    <row r="105" spans="3:16" ht="18" thickBot="1">
      <c r="C105" s="213"/>
      <c r="D105" s="238"/>
      <c r="E105" s="166"/>
      <c r="F105" s="215"/>
      <c r="G105" s="216"/>
      <c r="H105" s="217"/>
      <c r="I105" s="217"/>
      <c r="J105" s="217"/>
      <c r="K105" s="217"/>
      <c r="L105" s="217"/>
      <c r="M105" s="217"/>
      <c r="N105" s="218"/>
      <c r="O105" s="219"/>
      <c r="P105" s="220"/>
    </row>
    <row r="106" spans="3:16" ht="18" thickBot="1">
      <c r="C106" s="222"/>
      <c r="D106" s="223"/>
      <c r="E106" s="224"/>
      <c r="F106" s="225"/>
      <c r="G106" s="226"/>
      <c r="H106" s="227"/>
      <c r="I106" s="227"/>
      <c r="J106" s="227"/>
      <c r="K106" s="227"/>
      <c r="L106" s="227"/>
      <c r="M106" s="227"/>
      <c r="N106" s="228"/>
      <c r="O106" s="229"/>
      <c r="P106" s="230"/>
    </row>
    <row r="107" spans="3:16" ht="18" thickBot="1">
      <c r="C107" s="203" t="s">
        <v>114</v>
      </c>
      <c r="D107" s="231"/>
      <c r="E107" s="232"/>
      <c r="F107" s="233"/>
      <c r="G107" s="234"/>
      <c r="H107" s="235"/>
      <c r="I107" s="235"/>
      <c r="J107" s="235"/>
      <c r="K107" s="235"/>
      <c r="L107" s="235"/>
      <c r="M107" s="236"/>
      <c r="N107" s="210" t="e">
        <f>+M107/L107</f>
        <v>#DIV/0!</v>
      </c>
      <c r="O107" s="211" t="e">
        <f>+K107/I107</f>
        <v>#DIV/0!</v>
      </c>
      <c r="P107" s="212" t="e">
        <f>+K107/H107</f>
        <v>#DIV/0!</v>
      </c>
    </row>
    <row r="108" spans="3:16" ht="17.25">
      <c r="C108" s="213" t="s">
        <v>116</v>
      </c>
      <c r="D108" s="237"/>
      <c r="E108" s="166"/>
      <c r="F108" s="215"/>
      <c r="G108" s="216"/>
      <c r="H108" s="217"/>
      <c r="I108" s="217"/>
      <c r="J108" s="217"/>
      <c r="K108" s="217"/>
      <c r="L108" s="217"/>
      <c r="M108" s="217"/>
      <c r="N108" s="218"/>
      <c r="O108" s="219"/>
      <c r="P108" s="220"/>
    </row>
    <row r="109" spans="3:16" ht="18" thickBot="1">
      <c r="C109" s="213"/>
      <c r="D109" s="238"/>
      <c r="E109" s="166"/>
      <c r="F109" s="215"/>
      <c r="G109" s="216"/>
      <c r="H109" s="217"/>
      <c r="I109" s="217"/>
      <c r="J109" s="217"/>
      <c r="K109" s="217"/>
      <c r="L109" s="217"/>
      <c r="M109" s="217"/>
      <c r="N109" s="218"/>
      <c r="O109" s="219"/>
      <c r="P109" s="220"/>
    </row>
    <row r="110" spans="3:16" ht="18" thickBot="1">
      <c r="C110" s="222"/>
      <c r="D110" s="223"/>
      <c r="E110" s="224"/>
      <c r="F110" s="225"/>
      <c r="G110" s="226"/>
      <c r="H110" s="227"/>
      <c r="I110" s="227"/>
      <c r="J110" s="227"/>
      <c r="K110" s="227"/>
      <c r="L110" s="227"/>
      <c r="M110" s="227"/>
      <c r="N110" s="228"/>
      <c r="O110" s="229"/>
      <c r="P110" s="230"/>
    </row>
    <row r="111" spans="3:16" ht="18" thickBot="1">
      <c r="C111" s="203" t="s">
        <v>114</v>
      </c>
      <c r="D111" s="231"/>
      <c r="E111" s="232"/>
      <c r="F111" s="233"/>
      <c r="G111" s="234"/>
      <c r="H111" s="235"/>
      <c r="I111" s="235"/>
      <c r="J111" s="235"/>
      <c r="K111" s="235"/>
      <c r="L111" s="235"/>
      <c r="M111" s="236"/>
      <c r="N111" s="210" t="e">
        <f>+M111/L111</f>
        <v>#DIV/0!</v>
      </c>
      <c r="O111" s="211" t="e">
        <f>+K111/I111</f>
        <v>#DIV/0!</v>
      </c>
      <c r="P111" s="212" t="e">
        <f>+K111/H111</f>
        <v>#DIV/0!</v>
      </c>
    </row>
    <row r="112" spans="3:16" ht="17.25">
      <c r="C112" s="213" t="s">
        <v>116</v>
      </c>
      <c r="D112" s="237"/>
      <c r="E112" s="166"/>
      <c r="F112" s="215"/>
      <c r="G112" s="216"/>
      <c r="H112" s="217"/>
      <c r="I112" s="217"/>
      <c r="J112" s="217"/>
      <c r="K112" s="217"/>
      <c r="L112" s="217"/>
      <c r="M112" s="217"/>
      <c r="N112" s="218"/>
      <c r="O112" s="219"/>
      <c r="P112" s="220"/>
    </row>
    <row r="113" spans="3:16" ht="18" thickBot="1">
      <c r="C113" s="213"/>
      <c r="D113" s="238"/>
      <c r="E113" s="166"/>
      <c r="F113" s="215"/>
      <c r="G113" s="216"/>
      <c r="H113" s="217"/>
      <c r="I113" s="217"/>
      <c r="J113" s="217"/>
      <c r="K113" s="217"/>
      <c r="L113" s="217"/>
      <c r="M113" s="217"/>
      <c r="N113" s="218"/>
      <c r="O113" s="219"/>
      <c r="P113" s="220"/>
    </row>
    <row r="114" spans="3:16" ht="18" thickBot="1">
      <c r="C114" s="222"/>
      <c r="D114" s="223"/>
      <c r="E114" s="224"/>
      <c r="F114" s="225"/>
      <c r="G114" s="226"/>
      <c r="H114" s="227"/>
      <c r="I114" s="227"/>
      <c r="J114" s="227"/>
      <c r="K114" s="227"/>
      <c r="L114" s="227"/>
      <c r="M114" s="227"/>
      <c r="N114" s="228"/>
      <c r="O114" s="229"/>
      <c r="P114" s="230"/>
    </row>
    <row r="115" spans="3:16" ht="18" thickBot="1">
      <c r="C115" s="203" t="s">
        <v>114</v>
      </c>
      <c r="D115" s="231"/>
      <c r="E115" s="232"/>
      <c r="F115" s="233"/>
      <c r="G115" s="234"/>
      <c r="H115" s="235"/>
      <c r="I115" s="235"/>
      <c r="J115" s="235"/>
      <c r="K115" s="235"/>
      <c r="L115" s="235"/>
      <c r="M115" s="236"/>
      <c r="N115" s="210" t="e">
        <f>+M115/L115</f>
        <v>#DIV/0!</v>
      </c>
      <c r="O115" s="211" t="e">
        <f>+K115/I115</f>
        <v>#DIV/0!</v>
      </c>
      <c r="P115" s="212" t="e">
        <f>+K115/H115</f>
        <v>#DIV/0!</v>
      </c>
    </row>
    <row r="116" spans="3:16" ht="17.25">
      <c r="C116" s="213" t="s">
        <v>116</v>
      </c>
      <c r="D116" s="237"/>
      <c r="E116" s="166"/>
      <c r="F116" s="215"/>
      <c r="G116" s="216"/>
      <c r="H116" s="217"/>
      <c r="I116" s="217"/>
      <c r="J116" s="217"/>
      <c r="K116" s="217"/>
      <c r="L116" s="217"/>
      <c r="M116" s="217"/>
      <c r="N116" s="218"/>
      <c r="O116" s="219"/>
      <c r="P116" s="220"/>
    </row>
    <row r="117" spans="3:16" ht="18" thickBot="1">
      <c r="C117" s="213"/>
      <c r="D117" s="238"/>
      <c r="E117" s="166"/>
      <c r="F117" s="215"/>
      <c r="G117" s="216"/>
      <c r="H117" s="217"/>
      <c r="I117" s="217"/>
      <c r="J117" s="217"/>
      <c r="K117" s="217"/>
      <c r="L117" s="217"/>
      <c r="M117" s="217"/>
      <c r="N117" s="218"/>
      <c r="O117" s="219"/>
      <c r="P117" s="220"/>
    </row>
    <row r="118" spans="3:16" ht="18" thickBot="1">
      <c r="C118" s="222"/>
      <c r="D118" s="223"/>
      <c r="E118" s="224"/>
      <c r="F118" s="225"/>
      <c r="G118" s="226"/>
      <c r="H118" s="227"/>
      <c r="I118" s="227"/>
      <c r="J118" s="227"/>
      <c r="K118" s="227"/>
      <c r="L118" s="227"/>
      <c r="M118" s="227"/>
      <c r="N118" s="228"/>
      <c r="O118" s="229"/>
      <c r="P118" s="230"/>
    </row>
    <row r="119" spans="3:16" ht="18" thickBot="1">
      <c r="C119" s="203" t="s">
        <v>114</v>
      </c>
      <c r="D119" s="231"/>
      <c r="E119" s="232"/>
      <c r="F119" s="233"/>
      <c r="G119" s="234"/>
      <c r="H119" s="235"/>
      <c r="I119" s="235"/>
      <c r="J119" s="235"/>
      <c r="K119" s="235"/>
      <c r="L119" s="235"/>
      <c r="M119" s="236"/>
      <c r="N119" s="210" t="e">
        <f>+M119/L119</f>
        <v>#DIV/0!</v>
      </c>
      <c r="O119" s="211" t="e">
        <f>+K119/I119</f>
        <v>#DIV/0!</v>
      </c>
      <c r="P119" s="212" t="e">
        <f>+K119/H119</f>
        <v>#DIV/0!</v>
      </c>
    </row>
    <row r="120" spans="3:16" ht="17.25">
      <c r="C120" s="213" t="s">
        <v>116</v>
      </c>
      <c r="D120" s="237"/>
      <c r="E120" s="166"/>
      <c r="F120" s="215"/>
      <c r="G120" s="216"/>
      <c r="H120" s="217"/>
      <c r="I120" s="217"/>
      <c r="J120" s="217"/>
      <c r="K120" s="217"/>
      <c r="L120" s="217"/>
      <c r="M120" s="217"/>
      <c r="N120" s="218"/>
      <c r="O120" s="219"/>
      <c r="P120" s="220"/>
    </row>
    <row r="121" spans="3:16" ht="18" thickBot="1">
      <c r="C121" s="213"/>
      <c r="D121" s="238"/>
      <c r="E121" s="166"/>
      <c r="F121" s="215"/>
      <c r="G121" s="216"/>
      <c r="H121" s="217"/>
      <c r="I121" s="217"/>
      <c r="J121" s="217"/>
      <c r="K121" s="217"/>
      <c r="L121" s="217"/>
      <c r="M121" s="217"/>
      <c r="N121" s="218"/>
      <c r="O121" s="219"/>
      <c r="P121" s="220"/>
    </row>
    <row r="122" spans="3:16" ht="18" thickBot="1">
      <c r="C122" s="222"/>
      <c r="D122" s="223"/>
      <c r="E122" s="224"/>
      <c r="F122" s="225"/>
      <c r="G122" s="226"/>
      <c r="H122" s="227"/>
      <c r="I122" s="227"/>
      <c r="J122" s="227"/>
      <c r="K122" s="227"/>
      <c r="L122" s="227"/>
      <c r="M122" s="227"/>
      <c r="N122" s="228"/>
      <c r="O122" s="229"/>
      <c r="P122" s="230"/>
    </row>
    <row r="123" spans="3:16" ht="18" thickBot="1">
      <c r="C123" s="203" t="s">
        <v>114</v>
      </c>
      <c r="D123" s="231"/>
      <c r="E123" s="232"/>
      <c r="F123" s="233"/>
      <c r="G123" s="234"/>
      <c r="H123" s="235"/>
      <c r="I123" s="235"/>
      <c r="J123" s="235"/>
      <c r="K123" s="235"/>
      <c r="L123" s="235"/>
      <c r="M123" s="236"/>
      <c r="N123" s="210" t="e">
        <f>+M123/L123</f>
        <v>#DIV/0!</v>
      </c>
      <c r="O123" s="211" t="e">
        <f>+K123/I123</f>
        <v>#DIV/0!</v>
      </c>
      <c r="P123" s="212" t="e">
        <f>+K123/H123</f>
        <v>#DIV/0!</v>
      </c>
    </row>
    <row r="124" spans="3:16" ht="17.25">
      <c r="C124" s="213" t="s">
        <v>116</v>
      </c>
      <c r="D124" s="237"/>
      <c r="E124" s="166"/>
      <c r="F124" s="215"/>
      <c r="G124" s="216"/>
      <c r="H124" s="217"/>
      <c r="I124" s="217"/>
      <c r="J124" s="217"/>
      <c r="K124" s="217"/>
      <c r="L124" s="217"/>
      <c r="M124" s="217"/>
      <c r="N124" s="218"/>
      <c r="O124" s="219"/>
      <c r="P124" s="220"/>
    </row>
    <row r="125" spans="3:16" ht="18" thickBot="1">
      <c r="C125" s="213"/>
      <c r="D125" s="238"/>
      <c r="E125" s="166"/>
      <c r="F125" s="215"/>
      <c r="G125" s="216"/>
      <c r="H125" s="217"/>
      <c r="I125" s="217"/>
      <c r="J125" s="217"/>
      <c r="K125" s="217"/>
      <c r="L125" s="217"/>
      <c r="M125" s="217"/>
      <c r="N125" s="218"/>
      <c r="O125" s="219"/>
      <c r="P125" s="220"/>
    </row>
    <row r="126" spans="3:16" ht="18" thickBot="1">
      <c r="C126" s="239"/>
      <c r="D126" s="176"/>
      <c r="E126" s="240"/>
      <c r="F126" s="241"/>
      <c r="G126" s="242"/>
      <c r="H126" s="243"/>
      <c r="I126" s="243"/>
      <c r="J126" s="243"/>
      <c r="K126" s="243"/>
      <c r="L126" s="243"/>
      <c r="M126" s="243"/>
      <c r="N126" s="244"/>
      <c r="O126" s="245"/>
      <c r="P126" s="246"/>
    </row>
    <row r="127" spans="3:16" ht="18" thickBot="1">
      <c r="C127" s="203" t="s">
        <v>114</v>
      </c>
      <c r="D127" s="231"/>
      <c r="E127" s="232"/>
      <c r="F127" s="233"/>
      <c r="G127" s="234"/>
      <c r="H127" s="235"/>
      <c r="I127" s="235"/>
      <c r="J127" s="235"/>
      <c r="K127" s="235"/>
      <c r="L127" s="235"/>
      <c r="M127" s="236"/>
      <c r="N127" s="210" t="e">
        <f>+M127/L127</f>
        <v>#DIV/0!</v>
      </c>
      <c r="O127" s="211" t="e">
        <f>+K127/I127</f>
        <v>#DIV/0!</v>
      </c>
      <c r="P127" s="212" t="e">
        <f>+K127/H127</f>
        <v>#DIV/0!</v>
      </c>
    </row>
    <row r="128" spans="3:16" ht="17.25">
      <c r="C128" s="213" t="s">
        <v>116</v>
      </c>
      <c r="D128" s="237"/>
      <c r="E128" s="166"/>
      <c r="F128" s="215"/>
      <c r="G128" s="216"/>
      <c r="H128" s="217"/>
      <c r="I128" s="217"/>
      <c r="J128" s="217"/>
      <c r="K128" s="217"/>
      <c r="L128" s="217"/>
      <c r="M128" s="217"/>
      <c r="N128" s="218"/>
      <c r="O128" s="219"/>
      <c r="P128" s="220"/>
    </row>
    <row r="129" spans="3:16" ht="18" thickBot="1">
      <c r="C129" s="213"/>
      <c r="D129" s="238"/>
      <c r="E129" s="166"/>
      <c r="F129" s="215"/>
      <c r="G129" s="216"/>
      <c r="H129" s="217"/>
      <c r="I129" s="217"/>
      <c r="J129" s="217"/>
      <c r="K129" s="217"/>
      <c r="L129" s="217"/>
      <c r="M129" s="217"/>
      <c r="N129" s="218"/>
      <c r="O129" s="219"/>
      <c r="P129" s="220"/>
    </row>
    <row r="130" spans="3:16" ht="18" thickBot="1">
      <c r="C130" s="222"/>
      <c r="D130" s="223"/>
      <c r="E130" s="224"/>
      <c r="F130" s="225"/>
      <c r="G130" s="226"/>
      <c r="H130" s="227"/>
      <c r="I130" s="227"/>
      <c r="J130" s="227"/>
      <c r="K130" s="227"/>
      <c r="L130" s="227"/>
      <c r="M130" s="227"/>
      <c r="N130" s="228"/>
      <c r="O130" s="229"/>
      <c r="P130" s="230"/>
    </row>
    <row r="131" spans="3:16" ht="18" thickBot="1">
      <c r="C131" s="203" t="s">
        <v>114</v>
      </c>
      <c r="D131" s="231"/>
      <c r="E131" s="232"/>
      <c r="F131" s="233"/>
      <c r="G131" s="234"/>
      <c r="H131" s="235"/>
      <c r="I131" s="235"/>
      <c r="J131" s="235"/>
      <c r="K131" s="235"/>
      <c r="L131" s="235"/>
      <c r="M131" s="236"/>
      <c r="N131" s="210" t="e">
        <f>+M131/L131</f>
        <v>#DIV/0!</v>
      </c>
      <c r="O131" s="211" t="e">
        <f>+K131/I131</f>
        <v>#DIV/0!</v>
      </c>
      <c r="P131" s="212" t="e">
        <f>+K131/H131</f>
        <v>#DIV/0!</v>
      </c>
    </row>
    <row r="132" spans="3:16" ht="17.25">
      <c r="C132" s="213" t="s">
        <v>116</v>
      </c>
      <c r="D132" s="237"/>
      <c r="E132" s="166"/>
      <c r="F132" s="215"/>
      <c r="G132" s="216"/>
      <c r="H132" s="217"/>
      <c r="I132" s="217"/>
      <c r="J132" s="217"/>
      <c r="K132" s="217"/>
      <c r="L132" s="217"/>
      <c r="M132" s="217"/>
      <c r="N132" s="218"/>
      <c r="O132" s="219"/>
      <c r="P132" s="220"/>
    </row>
    <row r="133" spans="3:16" ht="18" thickBot="1">
      <c r="C133" s="213"/>
      <c r="D133" s="238"/>
      <c r="E133" s="166"/>
      <c r="F133" s="215"/>
      <c r="G133" s="216"/>
      <c r="H133" s="217"/>
      <c r="I133" s="217"/>
      <c r="J133" s="217"/>
      <c r="K133" s="217"/>
      <c r="L133" s="217"/>
      <c r="M133" s="217"/>
      <c r="N133" s="218"/>
      <c r="O133" s="219"/>
      <c r="P133" s="220"/>
    </row>
    <row r="134" spans="3:16" ht="18" thickBot="1">
      <c r="C134" s="239"/>
      <c r="D134" s="176"/>
      <c r="E134" s="240"/>
      <c r="F134" s="241"/>
      <c r="G134" s="242"/>
      <c r="H134" s="243"/>
      <c r="I134" s="243"/>
      <c r="J134" s="243"/>
      <c r="K134" s="243"/>
      <c r="L134" s="243"/>
      <c r="M134" s="243"/>
      <c r="N134" s="244"/>
      <c r="O134" s="245"/>
      <c r="P134" s="246"/>
    </row>
    <row r="135" spans="3:16" ht="18" thickBot="1">
      <c r="C135" s="203" t="s">
        <v>114</v>
      </c>
      <c r="D135" s="231"/>
      <c r="E135" s="232"/>
      <c r="F135" s="233"/>
      <c r="G135" s="234"/>
      <c r="H135" s="235"/>
      <c r="I135" s="235"/>
      <c r="J135" s="235"/>
      <c r="K135" s="235"/>
      <c r="L135" s="235"/>
      <c r="M135" s="236"/>
      <c r="N135" s="210" t="e">
        <f>+M135/L135</f>
        <v>#DIV/0!</v>
      </c>
      <c r="O135" s="211" t="e">
        <f>+K135/I135</f>
        <v>#DIV/0!</v>
      </c>
      <c r="P135" s="212" t="e">
        <f>+K135/H135</f>
        <v>#DIV/0!</v>
      </c>
    </row>
    <row r="136" spans="3:16" ht="17.25">
      <c r="C136" s="213" t="s">
        <v>116</v>
      </c>
      <c r="D136" s="237"/>
      <c r="E136" s="166"/>
      <c r="F136" s="215"/>
      <c r="G136" s="216"/>
      <c r="H136" s="217"/>
      <c r="I136" s="217"/>
      <c r="J136" s="217"/>
      <c r="K136" s="217"/>
      <c r="L136" s="217"/>
      <c r="M136" s="217"/>
      <c r="N136" s="218"/>
      <c r="O136" s="219"/>
      <c r="P136" s="220"/>
    </row>
    <row r="137" spans="3:16" ht="18" thickBot="1">
      <c r="C137" s="213"/>
      <c r="D137" s="238"/>
      <c r="E137" s="166"/>
      <c r="F137" s="215"/>
      <c r="G137" s="216"/>
      <c r="H137" s="217"/>
      <c r="I137" s="217"/>
      <c r="J137" s="217"/>
      <c r="K137" s="217"/>
      <c r="L137" s="217"/>
      <c r="M137" s="217"/>
      <c r="N137" s="218"/>
      <c r="O137" s="219"/>
      <c r="P137" s="220"/>
    </row>
    <row r="138" spans="3:16" ht="18" thickBot="1">
      <c r="C138" s="222"/>
      <c r="D138" s="223"/>
      <c r="E138" s="224"/>
      <c r="F138" s="225"/>
      <c r="G138" s="226"/>
      <c r="H138" s="227"/>
      <c r="I138" s="227"/>
      <c r="J138" s="227"/>
      <c r="K138" s="227"/>
      <c r="L138" s="227"/>
      <c r="M138" s="227"/>
      <c r="N138" s="228"/>
      <c r="O138" s="229"/>
      <c r="P138" s="230"/>
    </row>
    <row r="139" spans="3:16" ht="18" thickBot="1">
      <c r="C139" s="203" t="s">
        <v>114</v>
      </c>
      <c r="D139" s="231"/>
      <c r="E139" s="232"/>
      <c r="F139" s="233"/>
      <c r="G139" s="234"/>
      <c r="H139" s="235"/>
      <c r="I139" s="235"/>
      <c r="J139" s="235"/>
      <c r="K139" s="235"/>
      <c r="L139" s="235"/>
      <c r="M139" s="236"/>
      <c r="N139" s="210" t="e">
        <f>+M139/L139</f>
        <v>#DIV/0!</v>
      </c>
      <c r="O139" s="211" t="e">
        <f>+K139/I139</f>
        <v>#DIV/0!</v>
      </c>
      <c r="P139" s="212" t="e">
        <f>+K139/H139</f>
        <v>#DIV/0!</v>
      </c>
    </row>
    <row r="140" spans="3:16" ht="17.25">
      <c r="C140" s="213" t="s">
        <v>116</v>
      </c>
      <c r="D140" s="237"/>
      <c r="E140" s="166"/>
      <c r="F140" s="215"/>
      <c r="G140" s="216"/>
      <c r="H140" s="217"/>
      <c r="I140" s="217"/>
      <c r="J140" s="217"/>
      <c r="K140" s="217"/>
      <c r="L140" s="217"/>
      <c r="M140" s="217"/>
      <c r="N140" s="218"/>
      <c r="O140" s="219"/>
      <c r="P140" s="220"/>
    </row>
    <row r="141" spans="3:16" ht="18" thickBot="1">
      <c r="C141" s="213"/>
      <c r="D141" s="238"/>
      <c r="E141" s="166"/>
      <c r="F141" s="215"/>
      <c r="G141" s="216"/>
      <c r="H141" s="217"/>
      <c r="I141" s="217"/>
      <c r="J141" s="217"/>
      <c r="K141" s="217"/>
      <c r="L141" s="217"/>
      <c r="M141" s="217"/>
      <c r="N141" s="218"/>
      <c r="O141" s="219"/>
      <c r="P141" s="220"/>
    </row>
    <row r="142" spans="3:16" ht="18" thickBot="1">
      <c r="C142" s="239"/>
      <c r="D142" s="176"/>
      <c r="E142" s="240"/>
      <c r="F142" s="241"/>
      <c r="G142" s="242"/>
      <c r="H142" s="243"/>
      <c r="I142" s="243"/>
      <c r="J142" s="243"/>
      <c r="K142" s="243"/>
      <c r="L142" s="243"/>
      <c r="M142" s="243"/>
      <c r="N142" s="244"/>
      <c r="O142" s="245"/>
      <c r="P142" s="246"/>
    </row>
    <row r="143" spans="3:16" ht="18" thickBot="1">
      <c r="C143" s="203" t="s">
        <v>114</v>
      </c>
      <c r="D143" s="231"/>
      <c r="E143" s="232"/>
      <c r="F143" s="233"/>
      <c r="G143" s="234"/>
      <c r="H143" s="235"/>
      <c r="I143" s="235"/>
      <c r="J143" s="235"/>
      <c r="K143" s="235"/>
      <c r="L143" s="235"/>
      <c r="M143" s="236"/>
      <c r="N143" s="210" t="e">
        <f>+M143/L143</f>
        <v>#DIV/0!</v>
      </c>
      <c r="O143" s="211" t="e">
        <f>+K143/I143</f>
        <v>#DIV/0!</v>
      </c>
      <c r="P143" s="212" t="e">
        <f>+K143/H143</f>
        <v>#DIV/0!</v>
      </c>
    </row>
    <row r="144" spans="3:16" ht="17.25">
      <c r="C144" s="213" t="s">
        <v>116</v>
      </c>
      <c r="D144" s="237"/>
      <c r="E144" s="166"/>
      <c r="F144" s="215"/>
      <c r="G144" s="216"/>
      <c r="H144" s="217"/>
      <c r="I144" s="217"/>
      <c r="J144" s="217"/>
      <c r="K144" s="217"/>
      <c r="L144" s="217"/>
      <c r="M144" s="217"/>
      <c r="N144" s="218"/>
      <c r="O144" s="219"/>
      <c r="P144" s="220"/>
    </row>
    <row r="145" spans="3:16" ht="18" thickBot="1">
      <c r="C145" s="213"/>
      <c r="D145" s="238"/>
      <c r="E145" s="166"/>
      <c r="F145" s="215"/>
      <c r="G145" s="216"/>
      <c r="H145" s="217"/>
      <c r="I145" s="217"/>
      <c r="J145" s="217"/>
      <c r="K145" s="217"/>
      <c r="L145" s="217"/>
      <c r="M145" s="217"/>
      <c r="N145" s="218"/>
      <c r="O145" s="219"/>
      <c r="P145" s="220"/>
    </row>
    <row r="146" spans="3:16" ht="18" thickBot="1">
      <c r="C146" s="222"/>
      <c r="D146" s="223"/>
      <c r="E146" s="224"/>
      <c r="F146" s="225"/>
      <c r="G146" s="226"/>
      <c r="H146" s="227"/>
      <c r="I146" s="227"/>
      <c r="J146" s="227"/>
      <c r="K146" s="227"/>
      <c r="L146" s="227"/>
      <c r="M146" s="227"/>
      <c r="N146" s="228"/>
      <c r="O146" s="229"/>
      <c r="P146" s="230"/>
    </row>
    <row r="147" spans="3:16" ht="18" thickBot="1">
      <c r="C147" s="203" t="s">
        <v>114</v>
      </c>
      <c r="D147" s="231"/>
      <c r="E147" s="232"/>
      <c r="F147" s="233"/>
      <c r="G147" s="234"/>
      <c r="H147" s="235"/>
      <c r="I147" s="235"/>
      <c r="J147" s="235"/>
      <c r="K147" s="235"/>
      <c r="L147" s="235"/>
      <c r="M147" s="236"/>
      <c r="N147" s="210" t="e">
        <f>+M147/L147</f>
        <v>#DIV/0!</v>
      </c>
      <c r="O147" s="211" t="e">
        <f>+K147/I147</f>
        <v>#DIV/0!</v>
      </c>
      <c r="P147" s="212" t="e">
        <f>+K147/H147</f>
        <v>#DIV/0!</v>
      </c>
    </row>
    <row r="148" spans="3:16" ht="17.25">
      <c r="C148" s="213" t="s">
        <v>116</v>
      </c>
      <c r="D148" s="237"/>
      <c r="E148" s="166"/>
      <c r="F148" s="215"/>
      <c r="G148" s="216"/>
      <c r="H148" s="217"/>
      <c r="I148" s="217"/>
      <c r="J148" s="217"/>
      <c r="K148" s="217"/>
      <c r="L148" s="217"/>
      <c r="M148" s="217"/>
      <c r="N148" s="218"/>
      <c r="O148" s="219"/>
      <c r="P148" s="220"/>
    </row>
    <row r="149" spans="3:16" ht="18" thickBot="1">
      <c r="C149" s="213"/>
      <c r="D149" s="238"/>
      <c r="E149" s="166"/>
      <c r="F149" s="215"/>
      <c r="G149" s="216"/>
      <c r="H149" s="217"/>
      <c r="I149" s="217"/>
      <c r="J149" s="217"/>
      <c r="K149" s="217"/>
      <c r="L149" s="217"/>
      <c r="M149" s="217"/>
      <c r="N149" s="218"/>
      <c r="O149" s="219"/>
      <c r="P149" s="220"/>
    </row>
    <row r="150" spans="3:16" ht="18" thickBot="1">
      <c r="C150" s="222"/>
      <c r="D150" s="223"/>
      <c r="E150" s="224"/>
      <c r="F150" s="225"/>
      <c r="G150" s="226"/>
      <c r="H150" s="227"/>
      <c r="I150" s="227"/>
      <c r="J150" s="227"/>
      <c r="K150" s="227"/>
      <c r="L150" s="227"/>
      <c r="M150" s="227"/>
      <c r="N150" s="228"/>
      <c r="O150" s="229"/>
      <c r="P150" s="230"/>
    </row>
    <row r="151" spans="3:16" ht="18" thickBot="1">
      <c r="C151" s="203" t="s">
        <v>114</v>
      </c>
      <c r="D151" s="231"/>
      <c r="E151" s="232"/>
      <c r="F151" s="233"/>
      <c r="G151" s="234"/>
      <c r="H151" s="235"/>
      <c r="I151" s="235"/>
      <c r="J151" s="235"/>
      <c r="K151" s="235"/>
      <c r="L151" s="235"/>
      <c r="M151" s="236"/>
      <c r="N151" s="210" t="e">
        <f>+M151/L151</f>
        <v>#DIV/0!</v>
      </c>
      <c r="O151" s="211" t="e">
        <f>+K151/I151</f>
        <v>#DIV/0!</v>
      </c>
      <c r="P151" s="212" t="e">
        <f>+K151/H151</f>
        <v>#DIV/0!</v>
      </c>
    </row>
    <row r="152" spans="3:16" ht="17.25">
      <c r="C152" s="213" t="s">
        <v>116</v>
      </c>
      <c r="D152" s="237"/>
      <c r="E152" s="166"/>
      <c r="F152" s="215"/>
      <c r="G152" s="216"/>
      <c r="H152" s="217"/>
      <c r="I152" s="217"/>
      <c r="J152" s="217"/>
      <c r="K152" s="217"/>
      <c r="L152" s="217"/>
      <c r="M152" s="217"/>
      <c r="N152" s="218"/>
      <c r="O152" s="219"/>
      <c r="P152" s="220"/>
    </row>
    <row r="153" spans="3:16" ht="18" thickBot="1">
      <c r="C153" s="213"/>
      <c r="D153" s="238"/>
      <c r="E153" s="166"/>
      <c r="F153" s="215"/>
      <c r="G153" s="216"/>
      <c r="H153" s="217"/>
      <c r="I153" s="217"/>
      <c r="J153" s="217"/>
      <c r="K153" s="217"/>
      <c r="L153" s="217"/>
      <c r="M153" s="217"/>
      <c r="N153" s="218"/>
      <c r="O153" s="219"/>
      <c r="P153" s="220"/>
    </row>
    <row r="154" spans="3:16" ht="18" thickBot="1">
      <c r="C154" s="222"/>
      <c r="D154" s="223"/>
      <c r="E154" s="224"/>
      <c r="F154" s="225"/>
      <c r="G154" s="226"/>
      <c r="H154" s="227"/>
      <c r="I154" s="227"/>
      <c r="J154" s="227"/>
      <c r="K154" s="227"/>
      <c r="L154" s="227"/>
      <c r="M154" s="227"/>
      <c r="N154" s="228"/>
      <c r="O154" s="229"/>
      <c r="P154" s="230"/>
    </row>
    <row r="155" spans="3:16" ht="18" thickBot="1">
      <c r="C155" s="203" t="s">
        <v>114</v>
      </c>
      <c r="D155" s="231"/>
      <c r="E155" s="232"/>
      <c r="F155" s="233"/>
      <c r="G155" s="234"/>
      <c r="H155" s="235"/>
      <c r="I155" s="235"/>
      <c r="J155" s="235"/>
      <c r="K155" s="235"/>
      <c r="L155" s="235"/>
      <c r="M155" s="236"/>
      <c r="N155" s="210" t="e">
        <f>+M155/L155</f>
        <v>#DIV/0!</v>
      </c>
      <c r="O155" s="211" t="e">
        <f>+K155/I155</f>
        <v>#DIV/0!</v>
      </c>
      <c r="P155" s="212" t="e">
        <f>+K155/H155</f>
        <v>#DIV/0!</v>
      </c>
    </row>
    <row r="156" spans="3:16" ht="17.25">
      <c r="C156" s="213" t="s">
        <v>116</v>
      </c>
      <c r="D156" s="237"/>
      <c r="E156" s="166"/>
      <c r="F156" s="215"/>
      <c r="G156" s="216"/>
      <c r="H156" s="217"/>
      <c r="I156" s="217"/>
      <c r="J156" s="217"/>
      <c r="K156" s="217"/>
      <c r="L156" s="217"/>
      <c r="M156" s="217"/>
      <c r="N156" s="218"/>
      <c r="O156" s="219"/>
      <c r="P156" s="220"/>
    </row>
    <row r="157" spans="3:16" ht="18" thickBot="1">
      <c r="C157" s="213"/>
      <c r="D157" s="238"/>
      <c r="E157" s="166"/>
      <c r="F157" s="215"/>
      <c r="G157" s="216"/>
      <c r="H157" s="217"/>
      <c r="I157" s="217"/>
      <c r="J157" s="217"/>
      <c r="K157" s="217"/>
      <c r="L157" s="217"/>
      <c r="M157" s="217"/>
      <c r="N157" s="218"/>
      <c r="O157" s="219"/>
      <c r="P157" s="220"/>
    </row>
    <row r="158" spans="3:16" ht="18" thickBot="1">
      <c r="C158" s="222"/>
      <c r="D158" s="223"/>
      <c r="E158" s="224"/>
      <c r="F158" s="225"/>
      <c r="G158" s="226"/>
      <c r="H158" s="227"/>
      <c r="I158" s="227"/>
      <c r="J158" s="227"/>
      <c r="K158" s="227"/>
      <c r="L158" s="227"/>
      <c r="M158" s="227"/>
      <c r="N158" s="228"/>
      <c r="O158" s="229"/>
      <c r="P158" s="230"/>
    </row>
    <row r="159" spans="3:16" ht="18" thickBot="1">
      <c r="C159" s="203" t="s">
        <v>114</v>
      </c>
      <c r="D159" s="231"/>
      <c r="E159" s="232"/>
      <c r="F159" s="233"/>
      <c r="G159" s="234"/>
      <c r="H159" s="235"/>
      <c r="I159" s="235"/>
      <c r="J159" s="235"/>
      <c r="K159" s="235"/>
      <c r="L159" s="235"/>
      <c r="M159" s="236"/>
      <c r="N159" s="210" t="e">
        <f>+M159/L159</f>
        <v>#DIV/0!</v>
      </c>
      <c r="O159" s="211" t="e">
        <f>+K159/I159</f>
        <v>#DIV/0!</v>
      </c>
      <c r="P159" s="212" t="e">
        <f>+K159/H159</f>
        <v>#DIV/0!</v>
      </c>
    </row>
    <row r="160" spans="3:16" ht="17.25">
      <c r="C160" s="213" t="s">
        <v>116</v>
      </c>
      <c r="D160" s="237"/>
      <c r="E160" s="166"/>
      <c r="F160" s="215"/>
      <c r="G160" s="216"/>
      <c r="H160" s="217"/>
      <c r="I160" s="217"/>
      <c r="J160" s="217"/>
      <c r="K160" s="217"/>
      <c r="L160" s="217"/>
      <c r="M160" s="217"/>
      <c r="N160" s="218"/>
      <c r="O160" s="219"/>
      <c r="P160" s="220"/>
    </row>
    <row r="161" spans="3:16" ht="18" thickBot="1">
      <c r="C161" s="213"/>
      <c r="D161" s="238"/>
      <c r="E161" s="166"/>
      <c r="F161" s="215"/>
      <c r="G161" s="216"/>
      <c r="H161" s="217"/>
      <c r="I161" s="217"/>
      <c r="J161" s="217"/>
      <c r="K161" s="217"/>
      <c r="L161" s="217"/>
      <c r="M161" s="217"/>
      <c r="N161" s="218"/>
      <c r="O161" s="219"/>
      <c r="P161" s="220"/>
    </row>
    <row r="162" spans="3:16" ht="18" thickBot="1">
      <c r="C162" s="222"/>
      <c r="D162" s="223"/>
      <c r="E162" s="224"/>
      <c r="F162" s="225"/>
      <c r="G162" s="226"/>
      <c r="H162" s="227"/>
      <c r="I162" s="227"/>
      <c r="J162" s="227"/>
      <c r="K162" s="227"/>
      <c r="L162" s="227"/>
      <c r="M162" s="227"/>
      <c r="N162" s="228"/>
      <c r="O162" s="229"/>
      <c r="P162" s="230"/>
    </row>
    <row r="163" spans="3:16" ht="18" thickBot="1">
      <c r="C163" s="203" t="s">
        <v>114</v>
      </c>
      <c r="D163" s="231"/>
      <c r="E163" s="232"/>
      <c r="F163" s="233"/>
      <c r="G163" s="234"/>
      <c r="H163" s="235"/>
      <c r="I163" s="235"/>
      <c r="J163" s="235"/>
      <c r="K163" s="235"/>
      <c r="L163" s="235"/>
      <c r="M163" s="236"/>
      <c r="N163" s="210" t="e">
        <f>+M163/L163</f>
        <v>#DIV/0!</v>
      </c>
      <c r="O163" s="211" t="e">
        <f>+K163/I163</f>
        <v>#DIV/0!</v>
      </c>
      <c r="P163" s="212" t="e">
        <f>+K163/H163</f>
        <v>#DIV/0!</v>
      </c>
    </row>
    <row r="164" spans="3:16" ht="17.25">
      <c r="C164" s="213" t="s">
        <v>116</v>
      </c>
      <c r="D164" s="237"/>
      <c r="E164" s="166"/>
      <c r="F164" s="215"/>
      <c r="G164" s="216"/>
      <c r="H164" s="217"/>
      <c r="I164" s="217"/>
      <c r="J164" s="217"/>
      <c r="K164" s="217"/>
      <c r="L164" s="217"/>
      <c r="M164" s="217"/>
      <c r="N164" s="218"/>
      <c r="O164" s="219"/>
      <c r="P164" s="220"/>
    </row>
    <row r="165" spans="3:16" ht="18" thickBot="1">
      <c r="C165" s="213"/>
      <c r="D165" s="238"/>
      <c r="E165" s="166"/>
      <c r="F165" s="215"/>
      <c r="G165" s="216"/>
      <c r="H165" s="217"/>
      <c r="I165" s="217"/>
      <c r="J165" s="217"/>
      <c r="K165" s="217"/>
      <c r="L165" s="217"/>
      <c r="M165" s="217"/>
      <c r="N165" s="218"/>
      <c r="O165" s="219"/>
      <c r="P165" s="220"/>
    </row>
    <row r="166" spans="3:16" ht="18" thickBot="1">
      <c r="C166" s="222"/>
      <c r="D166" s="223"/>
      <c r="E166" s="224"/>
      <c r="F166" s="225"/>
      <c r="G166" s="226"/>
      <c r="H166" s="227"/>
      <c r="I166" s="227"/>
      <c r="J166" s="227"/>
      <c r="K166" s="227"/>
      <c r="L166" s="227"/>
      <c r="M166" s="227"/>
      <c r="N166" s="228"/>
      <c r="O166" s="229"/>
      <c r="P166" s="230"/>
    </row>
    <row r="167" spans="3:16" ht="18" thickBot="1">
      <c r="C167" s="203" t="s">
        <v>114</v>
      </c>
      <c r="D167" s="231"/>
      <c r="E167" s="232"/>
      <c r="F167" s="233"/>
      <c r="G167" s="234"/>
      <c r="H167" s="235"/>
      <c r="I167" s="235"/>
      <c r="J167" s="235"/>
      <c r="K167" s="235"/>
      <c r="L167" s="235"/>
      <c r="M167" s="236"/>
      <c r="N167" s="210" t="e">
        <f>+M167/L167</f>
        <v>#DIV/0!</v>
      </c>
      <c r="O167" s="211" t="e">
        <f>+K167/I167</f>
        <v>#DIV/0!</v>
      </c>
      <c r="P167" s="212" t="e">
        <f>+K167/H167</f>
        <v>#DIV/0!</v>
      </c>
    </row>
    <row r="168" spans="3:16" ht="17.25">
      <c r="C168" s="213" t="s">
        <v>116</v>
      </c>
      <c r="D168" s="237"/>
      <c r="E168" s="166"/>
      <c r="F168" s="215"/>
      <c r="G168" s="216"/>
      <c r="H168" s="217"/>
      <c r="I168" s="217"/>
      <c r="J168" s="217"/>
      <c r="K168" s="217"/>
      <c r="L168" s="217"/>
      <c r="M168" s="217"/>
      <c r="N168" s="218"/>
      <c r="O168" s="219"/>
      <c r="P168" s="220"/>
    </row>
    <row r="169" spans="3:16" ht="18" thickBot="1">
      <c r="C169" s="213"/>
      <c r="D169" s="238"/>
      <c r="E169" s="166"/>
      <c r="F169" s="215"/>
      <c r="G169" s="216"/>
      <c r="H169" s="217"/>
      <c r="I169" s="217"/>
      <c r="J169" s="217"/>
      <c r="K169" s="217"/>
      <c r="L169" s="217"/>
      <c r="M169" s="217"/>
      <c r="N169" s="218"/>
      <c r="O169" s="219"/>
      <c r="P169" s="220"/>
    </row>
    <row r="170" spans="3:16" ht="18" thickBot="1">
      <c r="C170" s="222"/>
      <c r="D170" s="223"/>
      <c r="E170" s="224"/>
      <c r="F170" s="225"/>
      <c r="G170" s="226"/>
      <c r="H170" s="227"/>
      <c r="I170" s="227"/>
      <c r="J170" s="227"/>
      <c r="K170" s="227"/>
      <c r="L170" s="227"/>
      <c r="M170" s="227"/>
      <c r="N170" s="228"/>
      <c r="O170" s="229"/>
      <c r="P170" s="230"/>
    </row>
    <row r="171" spans="3:16" ht="18" thickBot="1">
      <c r="C171" s="203" t="s">
        <v>114</v>
      </c>
      <c r="D171" s="231"/>
      <c r="E171" s="232"/>
      <c r="F171" s="233"/>
      <c r="G171" s="234"/>
      <c r="H171" s="235"/>
      <c r="I171" s="235"/>
      <c r="J171" s="235"/>
      <c r="K171" s="235"/>
      <c r="L171" s="235"/>
      <c r="M171" s="236"/>
      <c r="N171" s="210" t="e">
        <f>+M171/L171</f>
        <v>#DIV/0!</v>
      </c>
      <c r="O171" s="211" t="e">
        <f>+K171/I171</f>
        <v>#DIV/0!</v>
      </c>
      <c r="P171" s="212" t="e">
        <f>+K171/H171</f>
        <v>#DIV/0!</v>
      </c>
    </row>
    <row r="172" spans="3:16" ht="17.25">
      <c r="C172" s="213" t="s">
        <v>116</v>
      </c>
      <c r="D172" s="237"/>
      <c r="E172" s="166"/>
      <c r="F172" s="215"/>
      <c r="G172" s="216"/>
      <c r="H172" s="217"/>
      <c r="I172" s="217"/>
      <c r="J172" s="217"/>
      <c r="K172" s="217"/>
      <c r="L172" s="217"/>
      <c r="M172" s="217"/>
      <c r="N172" s="218"/>
      <c r="O172" s="219"/>
      <c r="P172" s="220"/>
    </row>
    <row r="173" spans="3:16" ht="18" thickBot="1">
      <c r="C173" s="213"/>
      <c r="D173" s="238"/>
      <c r="E173" s="166"/>
      <c r="F173" s="215"/>
      <c r="G173" s="216"/>
      <c r="H173" s="217"/>
      <c r="I173" s="217"/>
      <c r="J173" s="217"/>
      <c r="K173" s="217"/>
      <c r="L173" s="217"/>
      <c r="M173" s="217"/>
      <c r="N173" s="218"/>
      <c r="O173" s="219"/>
      <c r="P173" s="220"/>
    </row>
    <row r="174" spans="3:16" ht="18" thickBot="1">
      <c r="C174" s="222"/>
      <c r="D174" s="223"/>
      <c r="E174" s="224"/>
      <c r="F174" s="225"/>
      <c r="G174" s="226"/>
      <c r="H174" s="227"/>
      <c r="I174" s="227"/>
      <c r="J174" s="227"/>
      <c r="K174" s="227"/>
      <c r="L174" s="227"/>
      <c r="M174" s="227"/>
      <c r="N174" s="228"/>
      <c r="O174" s="229"/>
      <c r="P174" s="230"/>
    </row>
    <row r="175" spans="3:16" ht="18" thickBot="1">
      <c r="C175" s="203" t="s">
        <v>114</v>
      </c>
      <c r="D175" s="231"/>
      <c r="E175" s="232"/>
      <c r="F175" s="233"/>
      <c r="G175" s="234"/>
      <c r="H175" s="235"/>
      <c r="I175" s="235"/>
      <c r="J175" s="235"/>
      <c r="K175" s="235"/>
      <c r="L175" s="235"/>
      <c r="M175" s="236"/>
      <c r="N175" s="210" t="e">
        <f>+M175/L175</f>
        <v>#DIV/0!</v>
      </c>
      <c r="O175" s="211" t="e">
        <f>+K175/I175</f>
        <v>#DIV/0!</v>
      </c>
      <c r="P175" s="212" t="e">
        <f>+K175/H175</f>
        <v>#DIV/0!</v>
      </c>
    </row>
    <row r="176" spans="3:16" ht="17.25">
      <c r="C176" s="213" t="s">
        <v>116</v>
      </c>
      <c r="D176" s="237"/>
      <c r="E176" s="166"/>
      <c r="F176" s="215"/>
      <c r="G176" s="216"/>
      <c r="H176" s="217"/>
      <c r="I176" s="217"/>
      <c r="J176" s="217"/>
      <c r="K176" s="217"/>
      <c r="L176" s="217"/>
      <c r="M176" s="217"/>
      <c r="N176" s="218"/>
      <c r="O176" s="219"/>
      <c r="P176" s="220"/>
    </row>
    <row r="177" spans="3:16" ht="18" thickBot="1">
      <c r="C177" s="213"/>
      <c r="D177" s="238"/>
      <c r="E177" s="166"/>
      <c r="F177" s="215"/>
      <c r="G177" s="216"/>
      <c r="H177" s="217"/>
      <c r="I177" s="217"/>
      <c r="J177" s="217"/>
      <c r="K177" s="217"/>
      <c r="L177" s="217"/>
      <c r="M177" s="217"/>
      <c r="N177" s="218"/>
      <c r="O177" s="219"/>
      <c r="P177" s="220"/>
    </row>
    <row r="178" spans="3:16" ht="18" thickBot="1">
      <c r="C178" s="213"/>
      <c r="D178" s="175"/>
      <c r="E178" s="166"/>
      <c r="F178" s="215"/>
      <c r="G178" s="216"/>
      <c r="H178" s="217"/>
      <c r="I178" s="217"/>
      <c r="J178" s="217"/>
      <c r="K178" s="217"/>
      <c r="L178" s="217"/>
      <c r="M178" s="217"/>
      <c r="N178" s="218"/>
      <c r="O178" s="219"/>
      <c r="P178" s="220"/>
    </row>
    <row r="179" spans="3:16" ht="18" thickBot="1">
      <c r="C179" s="203" t="s">
        <v>114</v>
      </c>
      <c r="D179" s="231"/>
      <c r="E179" s="232"/>
      <c r="F179" s="233"/>
      <c r="G179" s="234"/>
      <c r="H179" s="235"/>
      <c r="I179" s="235"/>
      <c r="J179" s="235"/>
      <c r="K179" s="235"/>
      <c r="L179" s="235"/>
      <c r="M179" s="236"/>
      <c r="N179" s="210" t="e">
        <f>+M179/L179</f>
        <v>#DIV/0!</v>
      </c>
      <c r="O179" s="211" t="e">
        <f>+K179/I179</f>
        <v>#DIV/0!</v>
      </c>
      <c r="P179" s="212" t="e">
        <f>+K179/H179</f>
        <v>#DIV/0!</v>
      </c>
    </row>
    <row r="180" spans="3:16" ht="17.25">
      <c r="C180" s="213" t="s">
        <v>116</v>
      </c>
      <c r="D180" s="237"/>
      <c r="E180" s="166"/>
      <c r="F180" s="215"/>
      <c r="G180" s="216"/>
      <c r="H180" s="217"/>
      <c r="I180" s="217"/>
      <c r="J180" s="217"/>
      <c r="K180" s="217"/>
      <c r="L180" s="217"/>
      <c r="M180" s="217"/>
      <c r="N180" s="218"/>
      <c r="O180" s="219"/>
      <c r="P180" s="220"/>
    </row>
    <row r="181" spans="3:16" ht="18" thickBot="1">
      <c r="C181" s="213"/>
      <c r="D181" s="238"/>
      <c r="E181" s="166"/>
      <c r="F181" s="215"/>
      <c r="G181" s="216"/>
      <c r="H181" s="217"/>
      <c r="I181" s="217"/>
      <c r="J181" s="217"/>
      <c r="K181" s="217"/>
      <c r="L181" s="217"/>
      <c r="M181" s="217"/>
      <c r="N181" s="218"/>
      <c r="O181" s="219"/>
      <c r="P181" s="220"/>
    </row>
    <row r="182" spans="3:16" ht="18" thickBot="1">
      <c r="C182" s="222"/>
      <c r="D182" s="223"/>
      <c r="E182" s="224"/>
      <c r="F182" s="225"/>
      <c r="G182" s="226"/>
      <c r="H182" s="227"/>
      <c r="I182" s="227"/>
      <c r="J182" s="227"/>
      <c r="K182" s="227"/>
      <c r="L182" s="227"/>
      <c r="M182" s="227"/>
      <c r="N182" s="228"/>
      <c r="O182" s="229"/>
      <c r="P182" s="230"/>
    </row>
    <row r="183" spans="3:16" ht="18" thickBot="1">
      <c r="C183" s="203" t="s">
        <v>114</v>
      </c>
      <c r="D183" s="231"/>
      <c r="E183" s="232"/>
      <c r="F183" s="233"/>
      <c r="G183" s="234"/>
      <c r="H183" s="235"/>
      <c r="I183" s="235"/>
      <c r="J183" s="235"/>
      <c r="K183" s="235"/>
      <c r="L183" s="235"/>
      <c r="M183" s="236"/>
      <c r="N183" s="210" t="e">
        <f>+M183/L183</f>
        <v>#DIV/0!</v>
      </c>
      <c r="O183" s="211" t="e">
        <f>+K183/I183</f>
        <v>#DIV/0!</v>
      </c>
      <c r="P183" s="212" t="e">
        <f>+K183/H183</f>
        <v>#DIV/0!</v>
      </c>
    </row>
    <row r="184" spans="3:16" ht="17.25">
      <c r="C184" s="213" t="s">
        <v>116</v>
      </c>
      <c r="D184" s="237"/>
      <c r="E184" s="166"/>
      <c r="F184" s="215"/>
      <c r="G184" s="216"/>
      <c r="H184" s="217"/>
      <c r="I184" s="217"/>
      <c r="J184" s="217"/>
      <c r="K184" s="217"/>
      <c r="L184" s="217"/>
      <c r="M184" s="217"/>
      <c r="N184" s="218"/>
      <c r="O184" s="219"/>
      <c r="P184" s="220"/>
    </row>
    <row r="185" spans="3:16" ht="18" thickBot="1">
      <c r="C185" s="213"/>
      <c r="D185" s="238"/>
      <c r="E185" s="166"/>
      <c r="F185" s="215"/>
      <c r="G185" s="216"/>
      <c r="H185" s="217"/>
      <c r="I185" s="217"/>
      <c r="J185" s="217"/>
      <c r="K185" s="217"/>
      <c r="L185" s="217"/>
      <c r="M185" s="217"/>
      <c r="N185" s="218"/>
      <c r="O185" s="219"/>
      <c r="P185" s="220"/>
    </row>
    <row r="186" spans="3:16" ht="18" thickBot="1">
      <c r="C186" s="222"/>
      <c r="D186" s="223"/>
      <c r="E186" s="224"/>
      <c r="F186" s="225"/>
      <c r="G186" s="226"/>
      <c r="H186" s="227"/>
      <c r="I186" s="227"/>
      <c r="J186" s="227"/>
      <c r="K186" s="227"/>
      <c r="L186" s="227"/>
      <c r="M186" s="227"/>
      <c r="N186" s="228"/>
      <c r="O186" s="229"/>
      <c r="P186" s="230"/>
    </row>
    <row r="187" spans="3:16" ht="18" thickBot="1">
      <c r="C187" s="203" t="s">
        <v>114</v>
      </c>
      <c r="D187" s="231"/>
      <c r="E187" s="232"/>
      <c r="F187" s="233"/>
      <c r="G187" s="234"/>
      <c r="H187" s="235"/>
      <c r="I187" s="235"/>
      <c r="J187" s="235"/>
      <c r="K187" s="235"/>
      <c r="L187" s="235"/>
      <c r="M187" s="236"/>
      <c r="N187" s="210" t="e">
        <f>+M187/L187</f>
        <v>#DIV/0!</v>
      </c>
      <c r="O187" s="211" t="e">
        <f>+K187/I187</f>
        <v>#DIV/0!</v>
      </c>
      <c r="P187" s="212" t="e">
        <f>+K187/H187</f>
        <v>#DIV/0!</v>
      </c>
    </row>
    <row r="188" spans="3:16" ht="17.25">
      <c r="C188" s="213" t="s">
        <v>116</v>
      </c>
      <c r="D188" s="237"/>
      <c r="E188" s="166"/>
      <c r="F188" s="215"/>
      <c r="G188" s="216"/>
      <c r="H188" s="217"/>
      <c r="I188" s="217"/>
      <c r="J188" s="217"/>
      <c r="K188" s="217"/>
      <c r="L188" s="217"/>
      <c r="M188" s="217"/>
      <c r="N188" s="218"/>
      <c r="O188" s="219"/>
      <c r="P188" s="220"/>
    </row>
    <row r="189" spans="3:16" ht="18" thickBot="1">
      <c r="C189" s="213"/>
      <c r="D189" s="238"/>
      <c r="E189" s="166"/>
      <c r="F189" s="215"/>
      <c r="G189" s="216"/>
      <c r="H189" s="217"/>
      <c r="I189" s="217"/>
      <c r="J189" s="217"/>
      <c r="K189" s="217"/>
      <c r="L189" s="217"/>
      <c r="M189" s="217"/>
      <c r="N189" s="218"/>
      <c r="O189" s="219"/>
      <c r="P189" s="220"/>
    </row>
    <row r="190" spans="3:16" ht="18" thickBot="1">
      <c r="C190" s="222"/>
      <c r="D190" s="223"/>
      <c r="E190" s="224"/>
      <c r="F190" s="225"/>
      <c r="G190" s="226"/>
      <c r="H190" s="227"/>
      <c r="I190" s="227"/>
      <c r="J190" s="227"/>
      <c r="K190" s="227"/>
      <c r="L190" s="227"/>
      <c r="M190" s="227"/>
      <c r="N190" s="228"/>
      <c r="O190" s="229"/>
      <c r="P190" s="230"/>
    </row>
    <row r="191" spans="3:16" ht="18" thickBot="1">
      <c r="C191" s="203" t="s">
        <v>114</v>
      </c>
      <c r="D191" s="231"/>
      <c r="E191" s="232"/>
      <c r="F191" s="233"/>
      <c r="G191" s="234"/>
      <c r="H191" s="235"/>
      <c r="I191" s="235"/>
      <c r="J191" s="235"/>
      <c r="K191" s="235"/>
      <c r="L191" s="235"/>
      <c r="M191" s="236"/>
      <c r="N191" s="210" t="e">
        <f>+M191/L191</f>
        <v>#DIV/0!</v>
      </c>
      <c r="O191" s="211" t="e">
        <f>+K191/I191</f>
        <v>#DIV/0!</v>
      </c>
      <c r="P191" s="212" t="e">
        <f>+K191/H191</f>
        <v>#DIV/0!</v>
      </c>
    </row>
    <row r="192" spans="3:16" ht="17.25">
      <c r="C192" s="213" t="s">
        <v>116</v>
      </c>
      <c r="D192" s="237"/>
      <c r="E192" s="166"/>
      <c r="F192" s="215"/>
      <c r="G192" s="216"/>
      <c r="H192" s="217"/>
      <c r="I192" s="217"/>
      <c r="J192" s="217"/>
      <c r="K192" s="217"/>
      <c r="L192" s="217"/>
      <c r="M192" s="217"/>
      <c r="N192" s="218"/>
      <c r="O192" s="219"/>
      <c r="P192" s="220"/>
    </row>
    <row r="193" spans="3:16" ht="18" thickBot="1">
      <c r="C193" s="213"/>
      <c r="D193" s="238"/>
      <c r="E193" s="166"/>
      <c r="F193" s="215"/>
      <c r="G193" s="216"/>
      <c r="H193" s="217"/>
      <c r="I193" s="217"/>
      <c r="J193" s="217"/>
      <c r="K193" s="217"/>
      <c r="L193" s="217"/>
      <c r="M193" s="217"/>
      <c r="N193" s="218"/>
      <c r="O193" s="219"/>
      <c r="P193" s="220"/>
    </row>
    <row r="194" spans="3:16" ht="18" thickBot="1">
      <c r="C194" s="222"/>
      <c r="D194" s="223"/>
      <c r="E194" s="224"/>
      <c r="F194" s="225"/>
      <c r="G194" s="226"/>
      <c r="H194" s="227"/>
      <c r="I194" s="227"/>
      <c r="J194" s="227"/>
      <c r="K194" s="227"/>
      <c r="L194" s="227"/>
      <c r="M194" s="227"/>
      <c r="N194" s="228"/>
      <c r="O194" s="229"/>
      <c r="P194" s="230"/>
    </row>
    <row r="195" spans="3:16" ht="18" thickBot="1">
      <c r="C195" s="203" t="s">
        <v>114</v>
      </c>
      <c r="D195" s="231"/>
      <c r="E195" s="232"/>
      <c r="F195" s="233"/>
      <c r="G195" s="234"/>
      <c r="H195" s="235"/>
      <c r="I195" s="235"/>
      <c r="J195" s="235"/>
      <c r="K195" s="235"/>
      <c r="L195" s="235"/>
      <c r="M195" s="236"/>
      <c r="N195" s="210" t="e">
        <f>+M195/L195</f>
        <v>#DIV/0!</v>
      </c>
      <c r="O195" s="211" t="e">
        <f>+K195/I195</f>
        <v>#DIV/0!</v>
      </c>
      <c r="P195" s="212" t="e">
        <f>+K195/H195</f>
        <v>#DIV/0!</v>
      </c>
    </row>
    <row r="196" spans="3:16" ht="17.25">
      <c r="C196" s="213" t="s">
        <v>116</v>
      </c>
      <c r="D196" s="237"/>
      <c r="E196" s="166"/>
      <c r="F196" s="215"/>
      <c r="G196" s="216"/>
      <c r="H196" s="217"/>
      <c r="I196" s="217"/>
      <c r="J196" s="217"/>
      <c r="K196" s="217"/>
      <c r="L196" s="217"/>
      <c r="M196" s="217"/>
      <c r="N196" s="218"/>
      <c r="O196" s="219"/>
      <c r="P196" s="220"/>
    </row>
    <row r="197" spans="3:16" ht="18" thickBot="1">
      <c r="C197" s="213"/>
      <c r="D197" s="238"/>
      <c r="E197" s="166"/>
      <c r="F197" s="215"/>
      <c r="G197" s="216"/>
      <c r="H197" s="217"/>
      <c r="I197" s="217"/>
      <c r="J197" s="217"/>
      <c r="K197" s="217"/>
      <c r="L197" s="217"/>
      <c r="M197" s="217"/>
      <c r="N197" s="218"/>
      <c r="O197" s="219"/>
      <c r="P197" s="220"/>
    </row>
    <row r="198" spans="3:16" ht="18" thickBot="1">
      <c r="C198" s="222"/>
      <c r="D198" s="223"/>
      <c r="E198" s="224"/>
      <c r="F198" s="225"/>
      <c r="G198" s="226"/>
      <c r="H198" s="227"/>
      <c r="I198" s="227"/>
      <c r="J198" s="227"/>
      <c r="K198" s="227"/>
      <c r="L198" s="227"/>
      <c r="M198" s="227"/>
      <c r="N198" s="228"/>
      <c r="O198" s="229"/>
      <c r="P198" s="230"/>
    </row>
    <row r="199" spans="3:16" ht="18" thickBot="1">
      <c r="C199" s="203" t="s">
        <v>114</v>
      </c>
      <c r="D199" s="231"/>
      <c r="E199" s="232"/>
      <c r="F199" s="233"/>
      <c r="G199" s="234"/>
      <c r="H199" s="235"/>
      <c r="I199" s="235"/>
      <c r="J199" s="235"/>
      <c r="K199" s="235"/>
      <c r="L199" s="235"/>
      <c r="M199" s="236"/>
      <c r="N199" s="210" t="e">
        <f>+M199/L199</f>
        <v>#DIV/0!</v>
      </c>
      <c r="O199" s="211" t="e">
        <f>+K199/I199</f>
        <v>#DIV/0!</v>
      </c>
      <c r="P199" s="212" t="e">
        <f>+K199/H199</f>
        <v>#DIV/0!</v>
      </c>
    </row>
    <row r="200" spans="3:16" ht="17.25">
      <c r="C200" s="213" t="s">
        <v>116</v>
      </c>
      <c r="D200" s="237"/>
      <c r="E200" s="166"/>
      <c r="F200" s="215"/>
      <c r="G200" s="216"/>
      <c r="H200" s="217"/>
      <c r="I200" s="217"/>
      <c r="J200" s="217"/>
      <c r="K200" s="217"/>
      <c r="L200" s="217"/>
      <c r="M200" s="217"/>
      <c r="N200" s="218"/>
      <c r="O200" s="219"/>
      <c r="P200" s="220"/>
    </row>
    <row r="201" spans="3:16" ht="18" thickBot="1">
      <c r="C201" s="213"/>
      <c r="D201" s="238"/>
      <c r="E201" s="166"/>
      <c r="F201" s="215"/>
      <c r="G201" s="216"/>
      <c r="H201" s="217"/>
      <c r="I201" s="217"/>
      <c r="J201" s="217"/>
      <c r="K201" s="217"/>
      <c r="L201" s="217"/>
      <c r="M201" s="217"/>
      <c r="N201" s="218"/>
      <c r="O201" s="219"/>
      <c r="P201" s="220"/>
    </row>
    <row r="202" spans="3:16" ht="18" thickBot="1">
      <c r="C202" s="222"/>
      <c r="D202" s="223"/>
      <c r="E202" s="224"/>
      <c r="F202" s="225"/>
      <c r="G202" s="226"/>
      <c r="H202" s="227"/>
      <c r="I202" s="227"/>
      <c r="J202" s="227"/>
      <c r="K202" s="227"/>
      <c r="L202" s="227"/>
      <c r="M202" s="227"/>
      <c r="N202" s="228"/>
      <c r="O202" s="229"/>
      <c r="P202" s="230"/>
    </row>
    <row r="203" spans="3:16" ht="18" thickBot="1">
      <c r="C203" s="203" t="s">
        <v>114</v>
      </c>
      <c r="D203" s="231"/>
      <c r="E203" s="232"/>
      <c r="F203" s="233"/>
      <c r="G203" s="234"/>
      <c r="H203" s="235"/>
      <c r="I203" s="235"/>
      <c r="J203" s="235"/>
      <c r="K203" s="235"/>
      <c r="L203" s="235"/>
      <c r="M203" s="236"/>
      <c r="N203" s="210" t="e">
        <f>+M203/L203</f>
        <v>#DIV/0!</v>
      </c>
      <c r="O203" s="211" t="e">
        <f>+K203/I203</f>
        <v>#DIV/0!</v>
      </c>
      <c r="P203" s="212" t="e">
        <f>+K203/H203</f>
        <v>#DIV/0!</v>
      </c>
    </row>
    <row r="204" spans="3:16" ht="17.25">
      <c r="C204" s="213" t="s">
        <v>116</v>
      </c>
      <c r="D204" s="237"/>
      <c r="E204" s="166"/>
      <c r="F204" s="215"/>
      <c r="G204" s="216"/>
      <c r="H204" s="217"/>
      <c r="I204" s="217"/>
      <c r="J204" s="217"/>
      <c r="K204" s="217"/>
      <c r="L204" s="217"/>
      <c r="M204" s="217"/>
      <c r="N204" s="218"/>
      <c r="O204" s="219"/>
      <c r="P204" s="220"/>
    </row>
    <row r="205" spans="3:16" ht="18" thickBot="1">
      <c r="C205" s="213"/>
      <c r="D205" s="238"/>
      <c r="E205" s="166"/>
      <c r="F205" s="215"/>
      <c r="G205" s="216"/>
      <c r="H205" s="217"/>
      <c r="I205" s="217"/>
      <c r="J205" s="217"/>
      <c r="K205" s="217"/>
      <c r="L205" s="217"/>
      <c r="M205" s="217"/>
      <c r="N205" s="218"/>
      <c r="O205" s="219"/>
      <c r="P205" s="220"/>
    </row>
    <row r="206" spans="3:16" ht="18" thickBot="1">
      <c r="C206" s="222"/>
      <c r="D206" s="223"/>
      <c r="E206" s="224"/>
      <c r="F206" s="225"/>
      <c r="G206" s="226"/>
      <c r="H206" s="227"/>
      <c r="I206" s="227"/>
      <c r="J206" s="227"/>
      <c r="K206" s="227"/>
      <c r="L206" s="227"/>
      <c r="M206" s="227"/>
      <c r="N206" s="228"/>
      <c r="O206" s="229"/>
      <c r="P206" s="230"/>
    </row>
    <row r="207" spans="3:16" ht="18" thickBot="1">
      <c r="C207" s="203" t="s">
        <v>114</v>
      </c>
      <c r="D207" s="231"/>
      <c r="E207" s="232"/>
      <c r="F207" s="233"/>
      <c r="G207" s="234"/>
      <c r="H207" s="235"/>
      <c r="I207" s="235"/>
      <c r="J207" s="235"/>
      <c r="K207" s="235"/>
      <c r="L207" s="235"/>
      <c r="M207" s="236"/>
      <c r="N207" s="210" t="e">
        <f>+M207/L207</f>
        <v>#DIV/0!</v>
      </c>
      <c r="O207" s="211" t="e">
        <f>+K207/I207</f>
        <v>#DIV/0!</v>
      </c>
      <c r="P207" s="212" t="e">
        <f>+K207/H207</f>
        <v>#DIV/0!</v>
      </c>
    </row>
    <row r="208" spans="3:16" ht="17.25">
      <c r="C208" s="213" t="s">
        <v>116</v>
      </c>
      <c r="D208" s="237"/>
      <c r="E208" s="166"/>
      <c r="F208" s="215"/>
      <c r="G208" s="216"/>
      <c r="H208" s="217"/>
      <c r="I208" s="217"/>
      <c r="J208" s="217"/>
      <c r="K208" s="217"/>
      <c r="L208" s="217"/>
      <c r="M208" s="217"/>
      <c r="N208" s="218"/>
      <c r="O208" s="219"/>
      <c r="P208" s="220"/>
    </row>
    <row r="209" spans="3:16" ht="18" thickBot="1">
      <c r="C209" s="213"/>
      <c r="D209" s="238"/>
      <c r="E209" s="166"/>
      <c r="F209" s="215"/>
      <c r="G209" s="216"/>
      <c r="H209" s="217"/>
      <c r="I209" s="217"/>
      <c r="J209" s="217"/>
      <c r="K209" s="217"/>
      <c r="L209" s="217"/>
      <c r="M209" s="217"/>
      <c r="N209" s="218"/>
      <c r="O209" s="219"/>
      <c r="P209" s="220"/>
    </row>
    <row r="210" spans="3:16" ht="18" thickBot="1">
      <c r="C210" s="222"/>
      <c r="D210" s="223"/>
      <c r="E210" s="224"/>
      <c r="F210" s="225"/>
      <c r="G210" s="226"/>
      <c r="H210" s="227"/>
      <c r="I210" s="227"/>
      <c r="J210" s="227"/>
      <c r="K210" s="227"/>
      <c r="L210" s="227"/>
      <c r="M210" s="227"/>
      <c r="N210" s="228"/>
      <c r="O210" s="229"/>
      <c r="P210" s="230"/>
    </row>
    <row r="211" spans="3:16" ht="18" thickBot="1">
      <c r="C211" s="203" t="s">
        <v>114</v>
      </c>
      <c r="D211" s="231"/>
      <c r="E211" s="232"/>
      <c r="F211" s="233"/>
      <c r="G211" s="234"/>
      <c r="H211" s="235"/>
      <c r="I211" s="235"/>
      <c r="J211" s="235"/>
      <c r="K211" s="235"/>
      <c r="L211" s="235"/>
      <c r="M211" s="236"/>
      <c r="N211" s="210" t="e">
        <f>+M211/L211</f>
        <v>#DIV/0!</v>
      </c>
      <c r="O211" s="211" t="e">
        <f>+K211/I211</f>
        <v>#DIV/0!</v>
      </c>
      <c r="P211" s="212" t="e">
        <f>+K211/H211</f>
        <v>#DIV/0!</v>
      </c>
    </row>
    <row r="212" spans="3:16" ht="17.25">
      <c r="C212" s="213" t="s">
        <v>116</v>
      </c>
      <c r="D212" s="237"/>
      <c r="E212" s="166"/>
      <c r="F212" s="215"/>
      <c r="G212" s="216"/>
      <c r="H212" s="217"/>
      <c r="I212" s="217"/>
      <c r="J212" s="217"/>
      <c r="K212" s="217"/>
      <c r="L212" s="217"/>
      <c r="M212" s="217"/>
      <c r="N212" s="218"/>
      <c r="O212" s="219"/>
      <c r="P212" s="220"/>
    </row>
    <row r="213" spans="3:16" ht="18" thickBot="1">
      <c r="C213" s="213"/>
      <c r="D213" s="238"/>
      <c r="E213" s="166"/>
      <c r="F213" s="215"/>
      <c r="G213" s="216"/>
      <c r="H213" s="217"/>
      <c r="I213" s="217"/>
      <c r="J213" s="217"/>
      <c r="K213" s="217"/>
      <c r="L213" s="217"/>
      <c r="M213" s="217"/>
      <c r="N213" s="218"/>
      <c r="O213" s="219"/>
      <c r="P213" s="220"/>
    </row>
    <row r="214" spans="3:16" ht="18" thickBot="1">
      <c r="C214" s="222"/>
      <c r="D214" s="223"/>
      <c r="E214" s="224"/>
      <c r="F214" s="225"/>
      <c r="G214" s="226"/>
      <c r="H214" s="227"/>
      <c r="I214" s="227"/>
      <c r="J214" s="227"/>
      <c r="K214" s="227"/>
      <c r="L214" s="227"/>
      <c r="M214" s="227"/>
      <c r="N214" s="228"/>
      <c r="O214" s="229"/>
      <c r="P214" s="230"/>
    </row>
    <row r="215" spans="3:16" ht="18" thickBot="1">
      <c r="C215" s="203" t="s">
        <v>114</v>
      </c>
      <c r="D215" s="231"/>
      <c r="E215" s="232"/>
      <c r="F215" s="233"/>
      <c r="G215" s="234"/>
      <c r="H215" s="235"/>
      <c r="I215" s="235"/>
      <c r="J215" s="235"/>
      <c r="K215" s="235"/>
      <c r="L215" s="235"/>
      <c r="M215" s="236"/>
      <c r="N215" s="210" t="e">
        <f>+M215/L215</f>
        <v>#DIV/0!</v>
      </c>
      <c r="O215" s="211" t="e">
        <f>+K215/I215</f>
        <v>#DIV/0!</v>
      </c>
      <c r="P215" s="212" t="e">
        <f>+K215/H215</f>
        <v>#DIV/0!</v>
      </c>
    </row>
    <row r="216" spans="3:16" ht="17.25">
      <c r="C216" s="213" t="s">
        <v>116</v>
      </c>
      <c r="D216" s="237"/>
      <c r="E216" s="166"/>
      <c r="F216" s="215"/>
      <c r="G216" s="216"/>
      <c r="H216" s="217"/>
      <c r="I216" s="217"/>
      <c r="J216" s="217"/>
      <c r="K216" s="217"/>
      <c r="L216" s="217"/>
      <c r="M216" s="217"/>
      <c r="N216" s="218"/>
      <c r="O216" s="219"/>
      <c r="P216" s="220"/>
    </row>
    <row r="217" spans="3:16" ht="18" thickBot="1">
      <c r="C217" s="213"/>
      <c r="D217" s="238"/>
      <c r="E217" s="166"/>
      <c r="F217" s="215"/>
      <c r="G217" s="216"/>
      <c r="H217" s="217"/>
      <c r="I217" s="217"/>
      <c r="J217" s="217"/>
      <c r="K217" s="217"/>
      <c r="L217" s="217"/>
      <c r="M217" s="217"/>
      <c r="N217" s="218"/>
      <c r="O217" s="219"/>
      <c r="P217" s="220"/>
    </row>
    <row r="218" spans="3:16" ht="18" thickBot="1">
      <c r="C218" s="222"/>
      <c r="D218" s="223"/>
      <c r="E218" s="224"/>
      <c r="F218" s="225"/>
      <c r="G218" s="226"/>
      <c r="H218" s="227"/>
      <c r="I218" s="227"/>
      <c r="J218" s="227"/>
      <c r="K218" s="227"/>
      <c r="L218" s="227"/>
      <c r="M218" s="227"/>
      <c r="N218" s="228"/>
      <c r="O218" s="229"/>
      <c r="P218" s="230"/>
    </row>
    <row r="219" spans="3:16" ht="18" thickBot="1">
      <c r="C219" s="203" t="s">
        <v>114</v>
      </c>
      <c r="D219" s="231"/>
      <c r="E219" s="232"/>
      <c r="F219" s="233"/>
      <c r="G219" s="234"/>
      <c r="H219" s="235"/>
      <c r="I219" s="235"/>
      <c r="J219" s="235"/>
      <c r="K219" s="235"/>
      <c r="L219" s="235"/>
      <c r="M219" s="236"/>
      <c r="N219" s="210" t="e">
        <f>+M219/L219</f>
        <v>#DIV/0!</v>
      </c>
      <c r="O219" s="211" t="e">
        <f>+K219/I219</f>
        <v>#DIV/0!</v>
      </c>
      <c r="P219" s="212" t="e">
        <f>+K219/H219</f>
        <v>#DIV/0!</v>
      </c>
    </row>
    <row r="220" spans="3:16" ht="17.25">
      <c r="C220" s="213" t="s">
        <v>116</v>
      </c>
      <c r="D220" s="237"/>
      <c r="E220" s="166"/>
      <c r="F220" s="215"/>
      <c r="G220" s="216"/>
      <c r="H220" s="217"/>
      <c r="I220" s="217"/>
      <c r="J220" s="217"/>
      <c r="K220" s="217"/>
      <c r="L220" s="217"/>
      <c r="M220" s="217"/>
      <c r="N220" s="218"/>
      <c r="O220" s="219"/>
      <c r="P220" s="220"/>
    </row>
    <row r="221" spans="3:16" ht="18" thickBot="1">
      <c r="C221" s="213"/>
      <c r="D221" s="238"/>
      <c r="E221" s="166"/>
      <c r="F221" s="215"/>
      <c r="G221" s="216"/>
      <c r="H221" s="217"/>
      <c r="I221" s="217"/>
      <c r="J221" s="217"/>
      <c r="K221" s="217"/>
      <c r="L221" s="217"/>
      <c r="M221" s="217"/>
      <c r="N221" s="218"/>
      <c r="O221" s="219"/>
      <c r="P221" s="220"/>
    </row>
    <row r="222" spans="3:16" ht="18" thickBot="1">
      <c r="C222" s="222"/>
      <c r="D222" s="223"/>
      <c r="E222" s="224"/>
      <c r="F222" s="225"/>
      <c r="G222" s="226"/>
      <c r="H222" s="227"/>
      <c r="I222" s="227"/>
      <c r="J222" s="227"/>
      <c r="K222" s="227"/>
      <c r="L222" s="227"/>
      <c r="M222" s="227"/>
      <c r="N222" s="228"/>
      <c r="O222" s="229"/>
      <c r="P222" s="230"/>
    </row>
    <row r="223" spans="3:16" ht="18" thickBot="1">
      <c r="C223" s="203" t="s">
        <v>114</v>
      </c>
      <c r="D223" s="231"/>
      <c r="E223" s="232"/>
      <c r="F223" s="233"/>
      <c r="G223" s="234"/>
      <c r="H223" s="235"/>
      <c r="I223" s="235"/>
      <c r="J223" s="235"/>
      <c r="K223" s="235"/>
      <c r="L223" s="235"/>
      <c r="M223" s="236"/>
      <c r="N223" s="210" t="e">
        <f>+M223/L223</f>
        <v>#DIV/0!</v>
      </c>
      <c r="O223" s="211" t="e">
        <f>+K223/I223</f>
        <v>#DIV/0!</v>
      </c>
      <c r="P223" s="212" t="e">
        <f>+K223/H223</f>
        <v>#DIV/0!</v>
      </c>
    </row>
    <row r="224" spans="3:16" ht="17.25">
      <c r="C224" s="213" t="s">
        <v>116</v>
      </c>
      <c r="D224" s="237"/>
      <c r="E224" s="166"/>
      <c r="F224" s="215"/>
      <c r="G224" s="216"/>
      <c r="H224" s="217"/>
      <c r="I224" s="217"/>
      <c r="J224" s="217"/>
      <c r="K224" s="217"/>
      <c r="L224" s="217"/>
      <c r="M224" s="217"/>
      <c r="N224" s="218"/>
      <c r="O224" s="219"/>
      <c r="P224" s="220"/>
    </row>
    <row r="225" spans="3:16" ht="18" thickBot="1">
      <c r="C225" s="213"/>
      <c r="D225" s="238"/>
      <c r="E225" s="166"/>
      <c r="F225" s="215"/>
      <c r="G225" s="216"/>
      <c r="H225" s="217"/>
      <c r="I225" s="217"/>
      <c r="J225" s="217"/>
      <c r="K225" s="217"/>
      <c r="L225" s="217"/>
      <c r="M225" s="217"/>
      <c r="N225" s="218"/>
      <c r="O225" s="219"/>
      <c r="P225" s="220"/>
    </row>
    <row r="226" spans="3:16" ht="18" thickBot="1">
      <c r="C226" s="222"/>
      <c r="D226" s="223"/>
      <c r="E226" s="224"/>
      <c r="F226" s="225"/>
      <c r="G226" s="226"/>
      <c r="H226" s="227"/>
      <c r="I226" s="227"/>
      <c r="J226" s="227"/>
      <c r="K226" s="227"/>
      <c r="L226" s="227"/>
      <c r="M226" s="227"/>
      <c r="N226" s="228"/>
      <c r="O226" s="229"/>
      <c r="P226" s="230"/>
    </row>
    <row r="227" spans="3:16" ht="18" thickBot="1">
      <c r="C227" s="203" t="s">
        <v>114</v>
      </c>
      <c r="D227" s="231"/>
      <c r="E227" s="232"/>
      <c r="F227" s="233"/>
      <c r="G227" s="234"/>
      <c r="H227" s="235"/>
      <c r="I227" s="235"/>
      <c r="J227" s="235"/>
      <c r="K227" s="235"/>
      <c r="L227" s="235"/>
      <c r="M227" s="236"/>
      <c r="N227" s="210" t="e">
        <f>+M227/L227</f>
        <v>#DIV/0!</v>
      </c>
      <c r="O227" s="211" t="e">
        <f>+K227/I227</f>
        <v>#DIV/0!</v>
      </c>
      <c r="P227" s="212" t="e">
        <f>+K227/H227</f>
        <v>#DIV/0!</v>
      </c>
    </row>
    <row r="228" spans="3:16" ht="17.25">
      <c r="C228" s="213" t="s">
        <v>116</v>
      </c>
      <c r="D228" s="237"/>
      <c r="E228" s="166"/>
      <c r="F228" s="215"/>
      <c r="G228" s="216"/>
      <c r="H228" s="217"/>
      <c r="I228" s="217"/>
      <c r="J228" s="217"/>
      <c r="K228" s="217"/>
      <c r="L228" s="217"/>
      <c r="M228" s="217"/>
      <c r="N228" s="218"/>
      <c r="O228" s="219"/>
      <c r="P228" s="220"/>
    </row>
    <row r="229" spans="3:16" ht="18" thickBot="1">
      <c r="C229" s="213"/>
      <c r="D229" s="238"/>
      <c r="E229" s="166"/>
      <c r="F229" s="215"/>
      <c r="G229" s="216"/>
      <c r="H229" s="217"/>
      <c r="I229" s="217"/>
      <c r="J229" s="217"/>
      <c r="K229" s="217"/>
      <c r="L229" s="217"/>
      <c r="M229" s="217"/>
      <c r="N229" s="218"/>
      <c r="O229" s="219"/>
      <c r="P229" s="220"/>
    </row>
    <row r="230" spans="3:16" ht="18" thickBot="1">
      <c r="C230" s="222"/>
      <c r="D230" s="223"/>
      <c r="E230" s="224"/>
      <c r="F230" s="225"/>
      <c r="G230" s="226"/>
      <c r="H230" s="227"/>
      <c r="I230" s="227"/>
      <c r="J230" s="227"/>
      <c r="K230" s="227"/>
      <c r="L230" s="227"/>
      <c r="M230" s="227"/>
      <c r="N230" s="228"/>
      <c r="O230" s="229"/>
      <c r="P230" s="230"/>
    </row>
    <row r="231" spans="3:16" ht="18" thickBot="1">
      <c r="C231" s="203" t="s">
        <v>114</v>
      </c>
      <c r="D231" s="231"/>
      <c r="E231" s="232"/>
      <c r="F231" s="233"/>
      <c r="G231" s="234"/>
      <c r="H231" s="235"/>
      <c r="I231" s="235"/>
      <c r="J231" s="235"/>
      <c r="K231" s="235"/>
      <c r="L231" s="235"/>
      <c r="M231" s="236"/>
      <c r="N231" s="210" t="e">
        <f>+M231/L231</f>
        <v>#DIV/0!</v>
      </c>
      <c r="O231" s="211" t="e">
        <f>+K231/I231</f>
        <v>#DIV/0!</v>
      </c>
      <c r="P231" s="212" t="e">
        <f>+K231/H231</f>
        <v>#DIV/0!</v>
      </c>
    </row>
    <row r="232" spans="3:16" ht="17.25">
      <c r="C232" s="213" t="s">
        <v>116</v>
      </c>
      <c r="D232" s="237"/>
      <c r="E232" s="166"/>
      <c r="F232" s="215"/>
      <c r="G232" s="216"/>
      <c r="H232" s="217"/>
      <c r="I232" s="217"/>
      <c r="J232" s="217"/>
      <c r="K232" s="217"/>
      <c r="L232" s="217"/>
      <c r="M232" s="217"/>
      <c r="N232" s="218"/>
      <c r="O232" s="219"/>
      <c r="P232" s="220"/>
    </row>
    <row r="233" spans="3:16" ht="18" thickBot="1">
      <c r="C233" s="213"/>
      <c r="D233" s="238"/>
      <c r="E233" s="166"/>
      <c r="F233" s="215"/>
      <c r="G233" s="216"/>
      <c r="H233" s="217"/>
      <c r="I233" s="217"/>
      <c r="J233" s="217"/>
      <c r="K233" s="217"/>
      <c r="L233" s="217"/>
      <c r="M233" s="217"/>
      <c r="N233" s="218"/>
      <c r="O233" s="219"/>
      <c r="P233" s="220"/>
    </row>
    <row r="234" spans="3:16" ht="18" thickBot="1">
      <c r="C234" s="222"/>
      <c r="D234" s="223"/>
      <c r="E234" s="224"/>
      <c r="F234" s="225"/>
      <c r="G234" s="226"/>
      <c r="H234" s="227"/>
      <c r="I234" s="227"/>
      <c r="J234" s="227"/>
      <c r="K234" s="227"/>
      <c r="L234" s="227"/>
      <c r="M234" s="227"/>
      <c r="N234" s="228"/>
      <c r="O234" s="229"/>
      <c r="P234" s="230"/>
    </row>
    <row r="235" spans="3:16" ht="18" thickBot="1">
      <c r="C235" s="203" t="s">
        <v>114</v>
      </c>
      <c r="D235" s="231"/>
      <c r="E235" s="232"/>
      <c r="F235" s="233"/>
      <c r="G235" s="234"/>
      <c r="H235" s="235"/>
      <c r="I235" s="235"/>
      <c r="J235" s="235"/>
      <c r="K235" s="235"/>
      <c r="L235" s="235"/>
      <c r="M235" s="236"/>
      <c r="N235" s="210" t="e">
        <f>+M235/L235</f>
        <v>#DIV/0!</v>
      </c>
      <c r="O235" s="211" t="e">
        <f>+K235/I235</f>
        <v>#DIV/0!</v>
      </c>
      <c r="P235" s="212" t="e">
        <f>+K235/H235</f>
        <v>#DIV/0!</v>
      </c>
    </row>
    <row r="236" spans="3:16" ht="17.25">
      <c r="C236" s="213" t="s">
        <v>116</v>
      </c>
      <c r="D236" s="237"/>
      <c r="E236" s="166"/>
      <c r="F236" s="215"/>
      <c r="G236" s="216"/>
      <c r="H236" s="217"/>
      <c r="I236" s="217"/>
      <c r="J236" s="217"/>
      <c r="K236" s="217"/>
      <c r="L236" s="217"/>
      <c r="M236" s="217"/>
      <c r="N236" s="218"/>
      <c r="O236" s="219"/>
      <c r="P236" s="220"/>
    </row>
    <row r="237" spans="3:16" ht="18" thickBot="1">
      <c r="C237" s="213"/>
      <c r="D237" s="238"/>
      <c r="E237" s="166"/>
      <c r="F237" s="215"/>
      <c r="G237" s="216"/>
      <c r="H237" s="217"/>
      <c r="I237" s="217"/>
      <c r="J237" s="217"/>
      <c r="K237" s="217"/>
      <c r="L237" s="217"/>
      <c r="M237" s="217"/>
      <c r="N237" s="218"/>
      <c r="O237" s="219"/>
      <c r="P237" s="220"/>
    </row>
    <row r="238" spans="3:16" ht="18" thickBot="1">
      <c r="C238" s="239"/>
      <c r="D238" s="176"/>
      <c r="E238" s="240"/>
      <c r="F238" s="241"/>
      <c r="G238" s="242"/>
      <c r="H238" s="243"/>
      <c r="I238" s="243"/>
      <c r="J238" s="243"/>
      <c r="K238" s="243"/>
      <c r="L238" s="243"/>
      <c r="M238" s="243"/>
      <c r="N238" s="244"/>
      <c r="O238" s="245"/>
      <c r="P238" s="246"/>
    </row>
    <row r="239" spans="3:16" ht="18" thickBot="1">
      <c r="C239" s="203" t="s">
        <v>114</v>
      </c>
      <c r="D239" s="231"/>
      <c r="E239" s="232"/>
      <c r="F239" s="233"/>
      <c r="G239" s="234"/>
      <c r="H239" s="235"/>
      <c r="I239" s="235"/>
      <c r="J239" s="235"/>
      <c r="K239" s="235"/>
      <c r="L239" s="235"/>
      <c r="M239" s="236"/>
      <c r="N239" s="210" t="e">
        <f>+M239/L239</f>
        <v>#DIV/0!</v>
      </c>
      <c r="O239" s="211" t="e">
        <f>+K239/I239</f>
        <v>#DIV/0!</v>
      </c>
      <c r="P239" s="212" t="e">
        <f>+K239/H239</f>
        <v>#DIV/0!</v>
      </c>
    </row>
    <row r="240" spans="3:16" ht="17.25">
      <c r="C240" s="213" t="s">
        <v>116</v>
      </c>
      <c r="D240" s="237"/>
      <c r="E240" s="166"/>
      <c r="F240" s="215"/>
      <c r="G240" s="216"/>
      <c r="H240" s="217"/>
      <c r="I240" s="217"/>
      <c r="J240" s="217"/>
      <c r="K240" s="217"/>
      <c r="L240" s="217"/>
      <c r="M240" s="217"/>
      <c r="N240" s="218"/>
      <c r="O240" s="219"/>
      <c r="P240" s="220"/>
    </row>
    <row r="241" spans="3:16" ht="18" thickBot="1">
      <c r="C241" s="213"/>
      <c r="D241" s="238"/>
      <c r="E241" s="166"/>
      <c r="F241" s="215"/>
      <c r="G241" s="216"/>
      <c r="H241" s="217"/>
      <c r="I241" s="217"/>
      <c r="J241" s="217"/>
      <c r="K241" s="217"/>
      <c r="L241" s="217"/>
      <c r="M241" s="217"/>
      <c r="N241" s="218"/>
      <c r="O241" s="219"/>
      <c r="P241" s="220"/>
    </row>
    <row r="242" spans="3:16" ht="18" thickBot="1">
      <c r="C242" s="222"/>
      <c r="D242" s="223"/>
      <c r="E242" s="224"/>
      <c r="F242" s="225"/>
      <c r="G242" s="226"/>
      <c r="H242" s="227"/>
      <c r="I242" s="227"/>
      <c r="J242" s="227"/>
      <c r="K242" s="227"/>
      <c r="L242" s="227"/>
      <c r="M242" s="227"/>
      <c r="N242" s="228"/>
      <c r="O242" s="229"/>
      <c r="P242" s="230"/>
    </row>
    <row r="243" spans="3:16" ht="18" thickBot="1">
      <c r="C243" s="203" t="s">
        <v>114</v>
      </c>
      <c r="D243" s="231"/>
      <c r="E243" s="232"/>
      <c r="F243" s="233"/>
      <c r="G243" s="234"/>
      <c r="H243" s="235"/>
      <c r="I243" s="235"/>
      <c r="J243" s="235"/>
      <c r="K243" s="235"/>
      <c r="L243" s="235"/>
      <c r="M243" s="236"/>
      <c r="N243" s="210" t="e">
        <f>+M243/L243</f>
        <v>#DIV/0!</v>
      </c>
      <c r="O243" s="211" t="e">
        <f>+K243/I243</f>
        <v>#DIV/0!</v>
      </c>
      <c r="P243" s="212" t="e">
        <f>+K243/H243</f>
        <v>#DIV/0!</v>
      </c>
    </row>
    <row r="244" spans="3:16" ht="17.25">
      <c r="C244" s="213" t="s">
        <v>116</v>
      </c>
      <c r="D244" s="237"/>
      <c r="E244" s="166"/>
      <c r="F244" s="215"/>
      <c r="G244" s="216"/>
      <c r="H244" s="217"/>
      <c r="I244" s="217"/>
      <c r="J244" s="217"/>
      <c r="K244" s="217"/>
      <c r="L244" s="217"/>
      <c r="M244" s="217"/>
      <c r="N244" s="218"/>
      <c r="O244" s="219"/>
      <c r="P244" s="220"/>
    </row>
    <row r="245" spans="3:16" ht="18" thickBot="1">
      <c r="C245" s="213"/>
      <c r="D245" s="238"/>
      <c r="E245" s="166"/>
      <c r="F245" s="215"/>
      <c r="G245" s="216"/>
      <c r="H245" s="217"/>
      <c r="I245" s="217"/>
      <c r="J245" s="217"/>
      <c r="K245" s="217"/>
      <c r="L245" s="217"/>
      <c r="M245" s="217"/>
      <c r="N245" s="218"/>
      <c r="O245" s="219"/>
      <c r="P245" s="220"/>
    </row>
    <row r="246" spans="3:16" ht="18" thickBot="1">
      <c r="C246" s="239"/>
      <c r="D246" s="176"/>
      <c r="E246" s="240"/>
      <c r="F246" s="241"/>
      <c r="G246" s="242"/>
      <c r="H246" s="243"/>
      <c r="I246" s="243"/>
      <c r="J246" s="243"/>
      <c r="K246" s="243"/>
      <c r="L246" s="243"/>
      <c r="M246" s="243"/>
      <c r="N246" s="244"/>
      <c r="O246" s="245"/>
      <c r="P246" s="246"/>
    </row>
    <row r="247" spans="3:16" ht="18" thickBot="1">
      <c r="C247" s="203" t="s">
        <v>114</v>
      </c>
      <c r="D247" s="231"/>
      <c r="E247" s="232"/>
      <c r="F247" s="233"/>
      <c r="G247" s="234"/>
      <c r="H247" s="235"/>
      <c r="I247" s="235"/>
      <c r="J247" s="235"/>
      <c r="K247" s="235"/>
      <c r="L247" s="235"/>
      <c r="M247" s="236"/>
      <c r="N247" s="210" t="e">
        <f>+M247/L247</f>
        <v>#DIV/0!</v>
      </c>
      <c r="O247" s="211" t="e">
        <f>+K247/I247</f>
        <v>#DIV/0!</v>
      </c>
      <c r="P247" s="212" t="e">
        <f>+K247/H247</f>
        <v>#DIV/0!</v>
      </c>
    </row>
    <row r="248" spans="3:16" ht="17.25">
      <c r="C248" s="213" t="s">
        <v>116</v>
      </c>
      <c r="D248" s="237"/>
      <c r="E248" s="166"/>
      <c r="F248" s="215"/>
      <c r="G248" s="216"/>
      <c r="H248" s="217"/>
      <c r="I248" s="217"/>
      <c r="J248" s="217"/>
      <c r="K248" s="217"/>
      <c r="L248" s="217"/>
      <c r="M248" s="217"/>
      <c r="N248" s="218"/>
      <c r="O248" s="219"/>
      <c r="P248" s="220"/>
    </row>
    <row r="249" spans="3:16" ht="18" thickBot="1">
      <c r="C249" s="213"/>
      <c r="D249" s="238"/>
      <c r="E249" s="166"/>
      <c r="F249" s="215"/>
      <c r="G249" s="216"/>
      <c r="H249" s="217"/>
      <c r="I249" s="217"/>
      <c r="J249" s="217"/>
      <c r="K249" s="217"/>
      <c r="L249" s="217"/>
      <c r="M249" s="217"/>
      <c r="N249" s="218"/>
      <c r="O249" s="219"/>
      <c r="P249" s="220"/>
    </row>
    <row r="250" spans="3:16" ht="18" thickBot="1">
      <c r="C250" s="222"/>
      <c r="D250" s="223"/>
      <c r="E250" s="224"/>
      <c r="F250" s="225"/>
      <c r="G250" s="226"/>
      <c r="H250" s="227"/>
      <c r="I250" s="227"/>
      <c r="J250" s="227"/>
      <c r="K250" s="227"/>
      <c r="L250" s="227"/>
      <c r="M250" s="227"/>
      <c r="N250" s="228"/>
      <c r="O250" s="229"/>
      <c r="P250" s="230"/>
    </row>
    <row r="251" spans="3:16" ht="18" thickBot="1">
      <c r="C251" s="203" t="s">
        <v>114</v>
      </c>
      <c r="D251" s="231"/>
      <c r="E251" s="232"/>
      <c r="F251" s="233"/>
      <c r="G251" s="234"/>
      <c r="H251" s="235"/>
      <c r="I251" s="235"/>
      <c r="J251" s="235"/>
      <c r="K251" s="235"/>
      <c r="L251" s="235"/>
      <c r="M251" s="236"/>
      <c r="N251" s="210" t="e">
        <f>+M251/L251</f>
        <v>#DIV/0!</v>
      </c>
      <c r="O251" s="211" t="e">
        <f>+K251/I251</f>
        <v>#DIV/0!</v>
      </c>
      <c r="P251" s="212" t="e">
        <f>+K251/H251</f>
        <v>#DIV/0!</v>
      </c>
    </row>
    <row r="252" spans="3:16" ht="17.25">
      <c r="C252" s="213" t="s">
        <v>116</v>
      </c>
      <c r="D252" s="237"/>
      <c r="E252" s="166"/>
      <c r="F252" s="215"/>
      <c r="G252" s="216"/>
      <c r="H252" s="217"/>
      <c r="I252" s="217"/>
      <c r="J252" s="217"/>
      <c r="K252" s="217"/>
      <c r="L252" s="217"/>
      <c r="M252" s="217"/>
      <c r="N252" s="218"/>
      <c r="O252" s="219"/>
      <c r="P252" s="220"/>
    </row>
    <row r="253" spans="3:16" ht="18" thickBot="1">
      <c r="C253" s="213"/>
      <c r="D253" s="238"/>
      <c r="E253" s="166"/>
      <c r="F253" s="215"/>
      <c r="G253" s="216"/>
      <c r="H253" s="217"/>
      <c r="I253" s="217"/>
      <c r="J253" s="217"/>
      <c r="K253" s="217"/>
      <c r="L253" s="217"/>
      <c r="M253" s="217"/>
      <c r="N253" s="218"/>
      <c r="O253" s="219"/>
      <c r="P253" s="220"/>
    </row>
    <row r="254" spans="3:16" ht="18" thickBot="1">
      <c r="C254" s="239"/>
      <c r="D254" s="176"/>
      <c r="E254" s="240"/>
      <c r="F254" s="241"/>
      <c r="G254" s="242"/>
      <c r="H254" s="243"/>
      <c r="I254" s="243"/>
      <c r="J254" s="243"/>
      <c r="K254" s="243"/>
      <c r="L254" s="243"/>
      <c r="M254" s="243"/>
      <c r="N254" s="244"/>
      <c r="O254" s="245"/>
      <c r="P254" s="246"/>
    </row>
    <row r="255" spans="3:16" ht="18" thickBot="1">
      <c r="C255" s="203" t="s">
        <v>114</v>
      </c>
      <c r="D255" s="231"/>
      <c r="E255" s="232"/>
      <c r="F255" s="233"/>
      <c r="G255" s="234"/>
      <c r="H255" s="235"/>
      <c r="I255" s="235"/>
      <c r="J255" s="235"/>
      <c r="K255" s="235"/>
      <c r="L255" s="235"/>
      <c r="M255" s="236"/>
      <c r="N255" s="210" t="e">
        <f>+M255/L255</f>
        <v>#DIV/0!</v>
      </c>
      <c r="O255" s="211" t="e">
        <f>+K255/I255</f>
        <v>#DIV/0!</v>
      </c>
      <c r="P255" s="212" t="e">
        <f>+K255/H255</f>
        <v>#DIV/0!</v>
      </c>
    </row>
    <row r="256" spans="3:16" ht="17.25">
      <c r="C256" s="213" t="s">
        <v>116</v>
      </c>
      <c r="D256" s="237"/>
      <c r="E256" s="166"/>
      <c r="F256" s="215"/>
      <c r="G256" s="216"/>
      <c r="H256" s="217"/>
      <c r="I256" s="217"/>
      <c r="J256" s="217"/>
      <c r="K256" s="217"/>
      <c r="L256" s="217"/>
      <c r="M256" s="217"/>
      <c r="N256" s="218"/>
      <c r="O256" s="219"/>
      <c r="P256" s="220"/>
    </row>
    <row r="257" spans="3:16" ht="18" thickBot="1">
      <c r="C257" s="213"/>
      <c r="D257" s="238"/>
      <c r="E257" s="166"/>
      <c r="F257" s="215"/>
      <c r="G257" s="216"/>
      <c r="H257" s="217"/>
      <c r="I257" s="217"/>
      <c r="J257" s="217"/>
      <c r="K257" s="217"/>
      <c r="L257" s="217"/>
      <c r="M257" s="217"/>
      <c r="N257" s="218"/>
      <c r="O257" s="219"/>
      <c r="P257" s="220"/>
    </row>
    <row r="258" spans="3:16" ht="18" thickBot="1">
      <c r="C258" s="222"/>
      <c r="D258" s="223"/>
      <c r="E258" s="224"/>
      <c r="F258" s="225"/>
      <c r="G258" s="226"/>
      <c r="H258" s="227"/>
      <c r="I258" s="227"/>
      <c r="J258" s="227"/>
      <c r="K258" s="227"/>
      <c r="L258" s="227"/>
      <c r="M258" s="227"/>
      <c r="N258" s="228"/>
      <c r="O258" s="229"/>
      <c r="P258" s="230"/>
    </row>
    <row r="259" spans="3:16" ht="18" thickBot="1">
      <c r="C259" s="203" t="s">
        <v>114</v>
      </c>
      <c r="D259" s="231"/>
      <c r="E259" s="232"/>
      <c r="F259" s="233"/>
      <c r="G259" s="234"/>
      <c r="H259" s="235"/>
      <c r="I259" s="235"/>
      <c r="J259" s="235"/>
      <c r="K259" s="235"/>
      <c r="L259" s="235"/>
      <c r="M259" s="236"/>
      <c r="N259" s="210" t="e">
        <f>+M259/L259</f>
        <v>#DIV/0!</v>
      </c>
      <c r="O259" s="211" t="e">
        <f>+K259/I259</f>
        <v>#DIV/0!</v>
      </c>
      <c r="P259" s="212" t="e">
        <f>+K259/H259</f>
        <v>#DIV/0!</v>
      </c>
    </row>
    <row r="260" spans="3:16" ht="17.25">
      <c r="C260" s="213" t="s">
        <v>116</v>
      </c>
      <c r="D260" s="237"/>
      <c r="E260" s="166"/>
      <c r="F260" s="215"/>
      <c r="G260" s="216"/>
      <c r="H260" s="217"/>
      <c r="I260" s="217"/>
      <c r="J260" s="217"/>
      <c r="K260" s="217"/>
      <c r="L260" s="217"/>
      <c r="M260" s="217"/>
      <c r="N260" s="218"/>
      <c r="O260" s="219"/>
      <c r="P260" s="220"/>
    </row>
    <row r="261" spans="3:16" ht="18" thickBot="1">
      <c r="C261" s="213"/>
      <c r="D261" s="238"/>
      <c r="E261" s="166"/>
      <c r="F261" s="215"/>
      <c r="G261" s="216"/>
      <c r="H261" s="217"/>
      <c r="I261" s="217"/>
      <c r="J261" s="217"/>
      <c r="K261" s="217"/>
      <c r="L261" s="217"/>
      <c r="M261" s="217"/>
      <c r="N261" s="218"/>
      <c r="O261" s="219"/>
      <c r="P261" s="220"/>
    </row>
    <row r="262" spans="3:16" ht="18" thickBot="1">
      <c r="C262" s="222"/>
      <c r="D262" s="223"/>
      <c r="E262" s="224"/>
      <c r="F262" s="225"/>
      <c r="G262" s="226"/>
      <c r="H262" s="227"/>
      <c r="I262" s="227"/>
      <c r="J262" s="227"/>
      <c r="K262" s="227"/>
      <c r="L262" s="227"/>
      <c r="M262" s="227"/>
      <c r="N262" s="228"/>
      <c r="O262" s="229"/>
      <c r="P262" s="230"/>
    </row>
    <row r="263" spans="3:16" ht="18" thickBot="1">
      <c r="C263" s="203" t="s">
        <v>114</v>
      </c>
      <c r="D263" s="231"/>
      <c r="E263" s="232"/>
      <c r="F263" s="233"/>
      <c r="G263" s="234"/>
      <c r="H263" s="235"/>
      <c r="I263" s="235"/>
      <c r="J263" s="235"/>
      <c r="K263" s="235"/>
      <c r="L263" s="235"/>
      <c r="M263" s="236"/>
      <c r="N263" s="210" t="e">
        <f>+M263/L263</f>
        <v>#DIV/0!</v>
      </c>
      <c r="O263" s="211" t="e">
        <f>+K263/I263</f>
        <v>#DIV/0!</v>
      </c>
      <c r="P263" s="212" t="e">
        <f>+K263/H263</f>
        <v>#DIV/0!</v>
      </c>
    </row>
    <row r="264" spans="3:16" ht="17.25">
      <c r="C264" s="213" t="s">
        <v>116</v>
      </c>
      <c r="D264" s="237"/>
      <c r="E264" s="166"/>
      <c r="F264" s="215"/>
      <c r="G264" s="216"/>
      <c r="H264" s="217"/>
      <c r="I264" s="217"/>
      <c r="J264" s="217"/>
      <c r="K264" s="217"/>
      <c r="L264" s="217"/>
      <c r="M264" s="217"/>
      <c r="N264" s="218"/>
      <c r="O264" s="219"/>
      <c r="P264" s="220"/>
    </row>
    <row r="265" spans="3:16" ht="18" thickBot="1">
      <c r="C265" s="213"/>
      <c r="D265" s="238"/>
      <c r="E265" s="166"/>
      <c r="F265" s="215"/>
      <c r="G265" s="216"/>
      <c r="H265" s="217"/>
      <c r="I265" s="217"/>
      <c r="J265" s="217"/>
      <c r="K265" s="217"/>
      <c r="L265" s="217"/>
      <c r="M265" s="217"/>
      <c r="N265" s="218"/>
      <c r="O265" s="219"/>
      <c r="P265" s="220"/>
    </row>
    <row r="266" spans="3:16" ht="18" thickBot="1">
      <c r="C266" s="222"/>
      <c r="D266" s="223"/>
      <c r="E266" s="224"/>
      <c r="F266" s="225"/>
      <c r="G266" s="226"/>
      <c r="H266" s="227"/>
      <c r="I266" s="227"/>
      <c r="J266" s="227"/>
      <c r="K266" s="227"/>
      <c r="L266" s="227"/>
      <c r="M266" s="227"/>
      <c r="N266" s="228"/>
      <c r="O266" s="229"/>
      <c r="P266" s="230"/>
    </row>
    <row r="267" spans="3:16" ht="18" thickBot="1">
      <c r="C267" s="203" t="s">
        <v>114</v>
      </c>
      <c r="D267" s="231"/>
      <c r="E267" s="232"/>
      <c r="F267" s="233"/>
      <c r="G267" s="234"/>
      <c r="H267" s="235"/>
      <c r="I267" s="235"/>
      <c r="J267" s="235"/>
      <c r="K267" s="235"/>
      <c r="L267" s="235"/>
      <c r="M267" s="236"/>
      <c r="N267" s="210" t="e">
        <f>+M267/L267</f>
        <v>#DIV/0!</v>
      </c>
      <c r="O267" s="211" t="e">
        <f>+K267/I267</f>
        <v>#DIV/0!</v>
      </c>
      <c r="P267" s="212" t="e">
        <f>+K267/H267</f>
        <v>#DIV/0!</v>
      </c>
    </row>
    <row r="268" spans="3:16" ht="17.25">
      <c r="C268" s="213" t="s">
        <v>116</v>
      </c>
      <c r="D268" s="237"/>
      <c r="E268" s="166"/>
      <c r="F268" s="215"/>
      <c r="G268" s="216"/>
      <c r="H268" s="217"/>
      <c r="I268" s="217"/>
      <c r="J268" s="217"/>
      <c r="K268" s="217"/>
      <c r="L268" s="217"/>
      <c r="M268" s="217"/>
      <c r="N268" s="218"/>
      <c r="O268" s="219"/>
      <c r="P268" s="220"/>
    </row>
    <row r="269" spans="3:16" ht="18" thickBot="1">
      <c r="C269" s="213"/>
      <c r="D269" s="238"/>
      <c r="E269" s="166"/>
      <c r="F269" s="215"/>
      <c r="G269" s="216"/>
      <c r="H269" s="217"/>
      <c r="I269" s="217"/>
      <c r="J269" s="217"/>
      <c r="K269" s="217"/>
      <c r="L269" s="217"/>
      <c r="M269" s="217"/>
      <c r="N269" s="218"/>
      <c r="O269" s="219"/>
      <c r="P269" s="220"/>
    </row>
    <row r="270" spans="3:16" ht="18" thickBot="1">
      <c r="C270" s="222"/>
      <c r="D270" s="223"/>
      <c r="E270" s="224"/>
      <c r="F270" s="225"/>
      <c r="G270" s="226"/>
      <c r="H270" s="227"/>
      <c r="I270" s="227"/>
      <c r="J270" s="227"/>
      <c r="K270" s="227"/>
      <c r="L270" s="227"/>
      <c r="M270" s="227"/>
      <c r="N270" s="228"/>
      <c r="O270" s="229"/>
      <c r="P270" s="230"/>
    </row>
    <row r="271" spans="3:16" ht="18" thickBot="1">
      <c r="C271" s="203" t="s">
        <v>114</v>
      </c>
      <c r="D271" s="231"/>
      <c r="E271" s="232"/>
      <c r="F271" s="233"/>
      <c r="G271" s="234"/>
      <c r="H271" s="235"/>
      <c r="I271" s="235"/>
      <c r="J271" s="235"/>
      <c r="K271" s="235"/>
      <c r="L271" s="235"/>
      <c r="M271" s="236"/>
      <c r="N271" s="210" t="e">
        <f>+M271/L271</f>
        <v>#DIV/0!</v>
      </c>
      <c r="O271" s="211" t="e">
        <f>+K271/I271</f>
        <v>#DIV/0!</v>
      </c>
      <c r="P271" s="212" t="e">
        <f>+K271/H271</f>
        <v>#DIV/0!</v>
      </c>
    </row>
    <row r="272" spans="3:16" ht="17.25">
      <c r="C272" s="213" t="s">
        <v>116</v>
      </c>
      <c r="D272" s="237"/>
      <c r="E272" s="166"/>
      <c r="F272" s="215"/>
      <c r="G272" s="216"/>
      <c r="H272" s="217"/>
      <c r="I272" s="217"/>
      <c r="J272" s="217"/>
      <c r="K272" s="217"/>
      <c r="L272" s="217"/>
      <c r="M272" s="217"/>
      <c r="N272" s="218"/>
      <c r="O272" s="219"/>
      <c r="P272" s="220"/>
    </row>
    <row r="273" spans="3:16" ht="18" thickBot="1">
      <c r="C273" s="213"/>
      <c r="D273" s="238"/>
      <c r="E273" s="166"/>
      <c r="F273" s="215"/>
      <c r="G273" s="216"/>
      <c r="H273" s="217"/>
      <c r="I273" s="217"/>
      <c r="J273" s="217"/>
      <c r="K273" s="217"/>
      <c r="L273" s="217"/>
      <c r="M273" s="217"/>
      <c r="N273" s="218"/>
      <c r="O273" s="219"/>
      <c r="P273" s="220"/>
    </row>
    <row r="274" spans="3:16" ht="18" thickBot="1">
      <c r="C274" s="222"/>
      <c r="D274" s="223"/>
      <c r="E274" s="224"/>
      <c r="F274" s="225"/>
      <c r="G274" s="226"/>
      <c r="H274" s="227"/>
      <c r="I274" s="227"/>
      <c r="J274" s="227"/>
      <c r="K274" s="227"/>
      <c r="L274" s="227"/>
      <c r="M274" s="227"/>
      <c r="N274" s="228"/>
      <c r="O274" s="229"/>
      <c r="P274" s="230"/>
    </row>
    <row r="275" spans="3:16" ht="18" thickBot="1">
      <c r="C275" s="203" t="s">
        <v>114</v>
      </c>
      <c r="D275" s="231"/>
      <c r="E275" s="232"/>
      <c r="F275" s="233"/>
      <c r="G275" s="234"/>
      <c r="H275" s="235"/>
      <c r="I275" s="235"/>
      <c r="J275" s="235"/>
      <c r="K275" s="235"/>
      <c r="L275" s="235"/>
      <c r="M275" s="236"/>
      <c r="N275" s="210" t="e">
        <f>+M275/L275</f>
        <v>#DIV/0!</v>
      </c>
      <c r="O275" s="211" t="e">
        <f>+K275/I275</f>
        <v>#DIV/0!</v>
      </c>
      <c r="P275" s="212" t="e">
        <f>+K275/H275</f>
        <v>#DIV/0!</v>
      </c>
    </row>
    <row r="276" spans="3:16" ht="17.25">
      <c r="C276" s="213" t="s">
        <v>116</v>
      </c>
      <c r="D276" s="237"/>
      <c r="E276" s="166"/>
      <c r="F276" s="215"/>
      <c r="G276" s="216"/>
      <c r="H276" s="217"/>
      <c r="I276" s="217"/>
      <c r="J276" s="217"/>
      <c r="K276" s="217"/>
      <c r="L276" s="217"/>
      <c r="M276" s="217"/>
      <c r="N276" s="218"/>
      <c r="O276" s="219"/>
      <c r="P276" s="220"/>
    </row>
    <row r="277" spans="3:16" ht="18" thickBot="1">
      <c r="C277" s="213"/>
      <c r="D277" s="238"/>
      <c r="E277" s="166"/>
      <c r="F277" s="215"/>
      <c r="G277" s="216"/>
      <c r="H277" s="217"/>
      <c r="I277" s="217"/>
      <c r="J277" s="217"/>
      <c r="K277" s="217"/>
      <c r="L277" s="217"/>
      <c r="M277" s="217"/>
      <c r="N277" s="218"/>
      <c r="O277" s="219"/>
      <c r="P277" s="220"/>
    </row>
    <row r="278" spans="3:16" ht="18" thickBot="1">
      <c r="C278" s="222"/>
      <c r="D278" s="223"/>
      <c r="E278" s="224"/>
      <c r="F278" s="225"/>
      <c r="G278" s="226"/>
      <c r="H278" s="227"/>
      <c r="I278" s="227"/>
      <c r="J278" s="227"/>
      <c r="K278" s="227"/>
      <c r="L278" s="227"/>
      <c r="M278" s="227"/>
      <c r="N278" s="228"/>
      <c r="O278" s="229"/>
      <c r="P278" s="230"/>
    </row>
    <row r="279" spans="3:16" ht="18" thickBot="1">
      <c r="C279" s="203" t="s">
        <v>114</v>
      </c>
      <c r="D279" s="231"/>
      <c r="E279" s="232"/>
      <c r="F279" s="233"/>
      <c r="G279" s="234"/>
      <c r="H279" s="235"/>
      <c r="I279" s="235"/>
      <c r="J279" s="235"/>
      <c r="K279" s="235"/>
      <c r="L279" s="235"/>
      <c r="M279" s="236"/>
      <c r="N279" s="210" t="e">
        <f>+M279/L279</f>
        <v>#DIV/0!</v>
      </c>
      <c r="O279" s="211" t="e">
        <f>+K279/I279</f>
        <v>#DIV/0!</v>
      </c>
      <c r="P279" s="212" t="e">
        <f>+K279/H279</f>
        <v>#DIV/0!</v>
      </c>
    </row>
    <row r="280" spans="3:16" ht="17.25">
      <c r="C280" s="213" t="s">
        <v>116</v>
      </c>
      <c r="D280" s="237"/>
      <c r="E280" s="166"/>
      <c r="F280" s="215"/>
      <c r="G280" s="216"/>
      <c r="H280" s="217"/>
      <c r="I280" s="217"/>
      <c r="J280" s="217"/>
      <c r="K280" s="217"/>
      <c r="L280" s="217"/>
      <c r="M280" s="217"/>
      <c r="N280" s="218"/>
      <c r="O280" s="219"/>
      <c r="P280" s="220"/>
    </row>
    <row r="281" spans="3:16" ht="18" thickBot="1">
      <c r="C281" s="213"/>
      <c r="D281" s="238"/>
      <c r="E281" s="166"/>
      <c r="F281" s="215"/>
      <c r="G281" s="216"/>
      <c r="H281" s="217"/>
      <c r="I281" s="217"/>
      <c r="J281" s="217"/>
      <c r="K281" s="217"/>
      <c r="L281" s="217"/>
      <c r="M281" s="217"/>
      <c r="N281" s="218"/>
      <c r="O281" s="219"/>
      <c r="P281" s="220"/>
    </row>
    <row r="282" spans="3:16" ht="18" thickBot="1">
      <c r="C282" s="222"/>
      <c r="D282" s="223"/>
      <c r="E282" s="224"/>
      <c r="F282" s="225"/>
      <c r="G282" s="226"/>
      <c r="H282" s="227"/>
      <c r="I282" s="227"/>
      <c r="J282" s="227"/>
      <c r="K282" s="227"/>
      <c r="L282" s="227"/>
      <c r="M282" s="227"/>
      <c r="N282" s="228"/>
      <c r="O282" s="229"/>
      <c r="P282" s="230"/>
    </row>
    <row r="283" spans="3:16" ht="18" thickBot="1">
      <c r="C283" s="203" t="s">
        <v>114</v>
      </c>
      <c r="D283" s="231"/>
      <c r="E283" s="232"/>
      <c r="F283" s="233"/>
      <c r="G283" s="234"/>
      <c r="H283" s="235"/>
      <c r="I283" s="235"/>
      <c r="J283" s="235"/>
      <c r="K283" s="235"/>
      <c r="L283" s="235"/>
      <c r="M283" s="236"/>
      <c r="N283" s="210" t="e">
        <f>+M283/L283</f>
        <v>#DIV/0!</v>
      </c>
      <c r="O283" s="211" t="e">
        <f>+K283/I283</f>
        <v>#DIV/0!</v>
      </c>
      <c r="P283" s="212" t="e">
        <f>+K283/H283</f>
        <v>#DIV/0!</v>
      </c>
    </row>
    <row r="284" spans="3:16" ht="17.25">
      <c r="C284" s="213" t="s">
        <v>116</v>
      </c>
      <c r="D284" s="237"/>
      <c r="E284" s="166"/>
      <c r="F284" s="215"/>
      <c r="G284" s="216"/>
      <c r="H284" s="217"/>
      <c r="I284" s="217"/>
      <c r="J284" s="217"/>
      <c r="K284" s="217"/>
      <c r="L284" s="217"/>
      <c r="M284" s="217"/>
      <c r="N284" s="218"/>
      <c r="O284" s="219"/>
      <c r="P284" s="220"/>
    </row>
    <row r="285" spans="3:16" ht="18" thickBot="1">
      <c r="C285" s="213"/>
      <c r="D285" s="238"/>
      <c r="E285" s="166"/>
      <c r="F285" s="215"/>
      <c r="G285" s="216"/>
      <c r="H285" s="217"/>
      <c r="I285" s="217"/>
      <c r="J285" s="217"/>
      <c r="K285" s="217"/>
      <c r="L285" s="217"/>
      <c r="M285" s="217"/>
      <c r="N285" s="218"/>
      <c r="O285" s="219"/>
      <c r="P285" s="220"/>
    </row>
    <row r="286" spans="3:16" ht="18" thickBot="1">
      <c r="C286" s="222"/>
      <c r="D286" s="223"/>
      <c r="E286" s="224"/>
      <c r="F286" s="225"/>
      <c r="G286" s="226"/>
      <c r="H286" s="227"/>
      <c r="I286" s="227"/>
      <c r="J286" s="227"/>
      <c r="K286" s="227"/>
      <c r="L286" s="227"/>
      <c r="M286" s="227"/>
      <c r="N286" s="228"/>
      <c r="O286" s="229"/>
      <c r="P286" s="230"/>
    </row>
    <row r="287" spans="3:16" ht="18" thickBot="1">
      <c r="C287" s="203" t="s">
        <v>114</v>
      </c>
      <c r="D287" s="231"/>
      <c r="E287" s="232"/>
      <c r="F287" s="233"/>
      <c r="G287" s="234"/>
      <c r="H287" s="235"/>
      <c r="I287" s="235"/>
      <c r="J287" s="235"/>
      <c r="K287" s="235"/>
      <c r="L287" s="235"/>
      <c r="M287" s="236"/>
      <c r="N287" s="210" t="e">
        <f>+M287/L287</f>
        <v>#DIV/0!</v>
      </c>
      <c r="O287" s="211" t="e">
        <f>+K287/I287</f>
        <v>#DIV/0!</v>
      </c>
      <c r="P287" s="212" t="e">
        <f>+K287/H287</f>
        <v>#DIV/0!</v>
      </c>
    </row>
    <row r="288" spans="3:16" ht="17.25">
      <c r="C288" s="213" t="s">
        <v>116</v>
      </c>
      <c r="D288" s="237"/>
      <c r="E288" s="166"/>
      <c r="F288" s="215"/>
      <c r="G288" s="216"/>
      <c r="H288" s="217"/>
      <c r="I288" s="217"/>
      <c r="J288" s="217"/>
      <c r="K288" s="217"/>
      <c r="L288" s="217"/>
      <c r="M288" s="217"/>
      <c r="N288" s="218"/>
      <c r="O288" s="219"/>
      <c r="P288" s="220"/>
    </row>
    <row r="289" spans="3:16" ht="18" thickBot="1">
      <c r="C289" s="213"/>
      <c r="D289" s="238"/>
      <c r="E289" s="166"/>
      <c r="F289" s="215"/>
      <c r="G289" s="216"/>
      <c r="H289" s="217"/>
      <c r="I289" s="217"/>
      <c r="J289" s="217"/>
      <c r="K289" s="217"/>
      <c r="L289" s="217"/>
      <c r="M289" s="217"/>
      <c r="N289" s="218"/>
      <c r="O289" s="219"/>
      <c r="P289" s="220"/>
    </row>
    <row r="290" spans="3:16" ht="18" thickBot="1">
      <c r="C290" s="213"/>
      <c r="D290" s="175"/>
      <c r="E290" s="166"/>
      <c r="F290" s="215"/>
      <c r="G290" s="216"/>
      <c r="H290" s="217"/>
      <c r="I290" s="217"/>
      <c r="J290" s="217"/>
      <c r="K290" s="217"/>
      <c r="L290" s="217"/>
      <c r="M290" s="217"/>
      <c r="N290" s="218"/>
      <c r="O290" s="219"/>
      <c r="P290" s="220"/>
    </row>
    <row r="291" spans="3:16" ht="18" thickBot="1">
      <c r="C291" s="203" t="s">
        <v>114</v>
      </c>
      <c r="D291" s="231"/>
      <c r="E291" s="232"/>
      <c r="F291" s="233"/>
      <c r="G291" s="234"/>
      <c r="H291" s="235"/>
      <c r="I291" s="235"/>
      <c r="J291" s="235"/>
      <c r="K291" s="235"/>
      <c r="L291" s="235"/>
      <c r="M291" s="236"/>
      <c r="N291" s="210" t="e">
        <f>+M291/L291</f>
        <v>#DIV/0!</v>
      </c>
      <c r="O291" s="211" t="e">
        <f>+K291/I291</f>
        <v>#DIV/0!</v>
      </c>
      <c r="P291" s="212" t="e">
        <f>+K291/H291</f>
        <v>#DIV/0!</v>
      </c>
    </row>
    <row r="292" spans="3:16" ht="17.25">
      <c r="C292" s="213" t="s">
        <v>116</v>
      </c>
      <c r="D292" s="237"/>
      <c r="E292" s="166"/>
      <c r="F292" s="215"/>
      <c r="G292" s="216"/>
      <c r="H292" s="217"/>
      <c r="I292" s="217"/>
      <c r="J292" s="217"/>
      <c r="K292" s="217"/>
      <c r="L292" s="217"/>
      <c r="M292" s="217"/>
      <c r="N292" s="218"/>
      <c r="O292" s="219"/>
      <c r="P292" s="220"/>
    </row>
    <row r="293" spans="3:16" ht="18" thickBot="1">
      <c r="C293" s="213"/>
      <c r="D293" s="238"/>
      <c r="E293" s="166"/>
      <c r="F293" s="215"/>
      <c r="G293" s="216"/>
      <c r="H293" s="217"/>
      <c r="I293" s="217"/>
      <c r="J293" s="217"/>
      <c r="K293" s="217"/>
      <c r="L293" s="217"/>
      <c r="M293" s="217"/>
      <c r="N293" s="218"/>
      <c r="O293" s="219"/>
      <c r="P293" s="220"/>
    </row>
    <row r="294" spans="3:16" ht="18" thickBot="1">
      <c r="C294" s="222"/>
      <c r="D294" s="223"/>
      <c r="E294" s="224"/>
      <c r="F294" s="225"/>
      <c r="G294" s="226"/>
      <c r="H294" s="227"/>
      <c r="I294" s="227"/>
      <c r="J294" s="227"/>
      <c r="K294" s="227"/>
      <c r="L294" s="227"/>
      <c r="M294" s="227"/>
      <c r="N294" s="228"/>
      <c r="O294" s="229"/>
      <c r="P294" s="230"/>
    </row>
    <row r="295" spans="3:16" ht="18" thickBot="1">
      <c r="C295" s="203" t="s">
        <v>114</v>
      </c>
      <c r="D295" s="231"/>
      <c r="E295" s="232"/>
      <c r="F295" s="233"/>
      <c r="G295" s="234"/>
      <c r="H295" s="235"/>
      <c r="I295" s="235"/>
      <c r="J295" s="235"/>
      <c r="K295" s="235"/>
      <c r="L295" s="235"/>
      <c r="M295" s="236"/>
      <c r="N295" s="210" t="e">
        <f>+M295/L295</f>
        <v>#DIV/0!</v>
      </c>
      <c r="O295" s="211" t="e">
        <f>+K295/I295</f>
        <v>#DIV/0!</v>
      </c>
      <c r="P295" s="212" t="e">
        <f>+K295/H295</f>
        <v>#DIV/0!</v>
      </c>
    </row>
    <row r="296" spans="3:16" ht="17.25">
      <c r="C296" s="213" t="s">
        <v>116</v>
      </c>
      <c r="D296" s="237"/>
      <c r="E296" s="166"/>
      <c r="F296" s="215"/>
      <c r="G296" s="216"/>
      <c r="H296" s="217"/>
      <c r="I296" s="217"/>
      <c r="J296" s="217"/>
      <c r="K296" s="217"/>
      <c r="L296" s="217"/>
      <c r="M296" s="217"/>
      <c r="N296" s="218"/>
      <c r="O296" s="219"/>
      <c r="P296" s="220"/>
    </row>
    <row r="297" spans="3:16" ht="18" thickBot="1">
      <c r="C297" s="213"/>
      <c r="D297" s="238"/>
      <c r="E297" s="166"/>
      <c r="F297" s="215"/>
      <c r="G297" s="216"/>
      <c r="H297" s="217"/>
      <c r="I297" s="217"/>
      <c r="J297" s="217"/>
      <c r="K297" s="217"/>
      <c r="L297" s="217"/>
      <c r="M297" s="217"/>
      <c r="N297" s="218"/>
      <c r="O297" s="219"/>
      <c r="P297" s="220"/>
    </row>
    <row r="298" spans="3:16" ht="18" thickBot="1">
      <c r="C298" s="222"/>
      <c r="D298" s="223"/>
      <c r="E298" s="224"/>
      <c r="F298" s="225"/>
      <c r="G298" s="226"/>
      <c r="H298" s="227"/>
      <c r="I298" s="227"/>
      <c r="J298" s="227"/>
      <c r="K298" s="227"/>
      <c r="L298" s="227"/>
      <c r="M298" s="227"/>
      <c r="N298" s="228"/>
      <c r="O298" s="229"/>
      <c r="P298" s="230"/>
    </row>
    <row r="299" spans="3:16" ht="18" thickBot="1">
      <c r="C299" s="203" t="s">
        <v>114</v>
      </c>
      <c r="D299" s="231"/>
      <c r="E299" s="232"/>
      <c r="F299" s="233"/>
      <c r="G299" s="234"/>
      <c r="H299" s="235"/>
      <c r="I299" s="235"/>
      <c r="J299" s="235"/>
      <c r="K299" s="235"/>
      <c r="L299" s="235"/>
      <c r="M299" s="236"/>
      <c r="N299" s="210" t="e">
        <f>+M299/L299</f>
        <v>#DIV/0!</v>
      </c>
      <c r="O299" s="211" t="e">
        <f>+K299/I299</f>
        <v>#DIV/0!</v>
      </c>
      <c r="P299" s="212" t="e">
        <f>+K299/H299</f>
        <v>#DIV/0!</v>
      </c>
    </row>
    <row r="300" spans="3:16" ht="17.25">
      <c r="C300" s="213" t="s">
        <v>116</v>
      </c>
      <c r="D300" s="237"/>
      <c r="E300" s="166"/>
      <c r="F300" s="215"/>
      <c r="G300" s="216"/>
      <c r="H300" s="217"/>
      <c r="I300" s="217"/>
      <c r="J300" s="217"/>
      <c r="K300" s="217"/>
      <c r="L300" s="217"/>
      <c r="M300" s="217"/>
      <c r="N300" s="218"/>
      <c r="O300" s="219"/>
      <c r="P300" s="220"/>
    </row>
    <row r="301" spans="3:16" ht="18" thickBot="1">
      <c r="C301" s="213"/>
      <c r="D301" s="238"/>
      <c r="E301" s="166"/>
      <c r="F301" s="215"/>
      <c r="G301" s="216"/>
      <c r="H301" s="217"/>
      <c r="I301" s="217"/>
      <c r="J301" s="217"/>
      <c r="K301" s="217"/>
      <c r="L301" s="217"/>
      <c r="M301" s="217"/>
      <c r="N301" s="218"/>
      <c r="O301" s="219"/>
      <c r="P301" s="220"/>
    </row>
    <row r="302" spans="3:16" ht="18" thickBot="1">
      <c r="C302" s="222"/>
      <c r="D302" s="223"/>
      <c r="E302" s="224"/>
      <c r="F302" s="225"/>
      <c r="G302" s="226"/>
      <c r="H302" s="227"/>
      <c r="I302" s="227"/>
      <c r="J302" s="227"/>
      <c r="K302" s="227"/>
      <c r="L302" s="227"/>
      <c r="M302" s="227"/>
      <c r="N302" s="228"/>
      <c r="O302" s="229"/>
      <c r="P302" s="230"/>
    </row>
    <row r="303" spans="3:16" ht="18" thickBot="1">
      <c r="C303" s="203" t="s">
        <v>114</v>
      </c>
      <c r="D303" s="231"/>
      <c r="E303" s="232"/>
      <c r="F303" s="233"/>
      <c r="G303" s="234"/>
      <c r="H303" s="235"/>
      <c r="I303" s="235"/>
      <c r="J303" s="235"/>
      <c r="K303" s="235"/>
      <c r="L303" s="235"/>
      <c r="M303" s="236"/>
      <c r="N303" s="210" t="e">
        <f>+M303/L303</f>
        <v>#DIV/0!</v>
      </c>
      <c r="O303" s="211" t="e">
        <f>+K303/I303</f>
        <v>#DIV/0!</v>
      </c>
      <c r="P303" s="212" t="e">
        <f>+K303/H303</f>
        <v>#DIV/0!</v>
      </c>
    </row>
    <row r="304" spans="3:16" ht="17.25">
      <c r="C304" s="213" t="s">
        <v>116</v>
      </c>
      <c r="D304" s="237"/>
      <c r="E304" s="166"/>
      <c r="F304" s="215"/>
      <c r="G304" s="216"/>
      <c r="H304" s="217"/>
      <c r="I304" s="217"/>
      <c r="J304" s="217"/>
      <c r="K304" s="217"/>
      <c r="L304" s="217"/>
      <c r="M304" s="217"/>
      <c r="N304" s="218"/>
      <c r="O304" s="219"/>
      <c r="P304" s="220"/>
    </row>
    <row r="305" spans="3:16" ht="18" thickBot="1">
      <c r="C305" s="213"/>
      <c r="D305" s="238"/>
      <c r="E305" s="166"/>
      <c r="F305" s="215"/>
      <c r="G305" s="216"/>
      <c r="H305" s="217"/>
      <c r="I305" s="217"/>
      <c r="J305" s="217"/>
      <c r="K305" s="217"/>
      <c r="L305" s="217"/>
      <c r="M305" s="217"/>
      <c r="N305" s="218"/>
      <c r="O305" s="219"/>
      <c r="P305" s="220"/>
    </row>
    <row r="306" spans="3:16" ht="18" thickBot="1">
      <c r="C306" s="222"/>
      <c r="D306" s="223"/>
      <c r="E306" s="224"/>
      <c r="F306" s="225"/>
      <c r="G306" s="226"/>
      <c r="H306" s="227"/>
      <c r="I306" s="227"/>
      <c r="J306" s="227"/>
      <c r="K306" s="227"/>
      <c r="L306" s="227"/>
      <c r="M306" s="227"/>
      <c r="N306" s="228"/>
      <c r="O306" s="229"/>
      <c r="P306" s="230"/>
    </row>
    <row r="307" spans="3:16" ht="18" thickBot="1">
      <c r="C307" s="203" t="s">
        <v>114</v>
      </c>
      <c r="D307" s="231"/>
      <c r="E307" s="232"/>
      <c r="F307" s="233"/>
      <c r="G307" s="234"/>
      <c r="H307" s="235"/>
      <c r="I307" s="235"/>
      <c r="J307" s="235"/>
      <c r="K307" s="235"/>
      <c r="L307" s="235"/>
      <c r="M307" s="236"/>
      <c r="N307" s="210" t="e">
        <f>+M307/L307</f>
        <v>#DIV/0!</v>
      </c>
      <c r="O307" s="211" t="e">
        <f>+K307/I307</f>
        <v>#DIV/0!</v>
      </c>
      <c r="P307" s="212" t="e">
        <f>+K307/H307</f>
        <v>#DIV/0!</v>
      </c>
    </row>
    <row r="308" spans="3:16" ht="17.25">
      <c r="C308" s="213" t="s">
        <v>116</v>
      </c>
      <c r="D308" s="237"/>
      <c r="E308" s="166"/>
      <c r="F308" s="215"/>
      <c r="G308" s="216"/>
      <c r="H308" s="217"/>
      <c r="I308" s="217"/>
      <c r="J308" s="217"/>
      <c r="K308" s="217"/>
      <c r="L308" s="217"/>
      <c r="M308" s="217"/>
      <c r="N308" s="218"/>
      <c r="O308" s="219"/>
      <c r="P308" s="220"/>
    </row>
    <row r="309" spans="3:16" ht="18" thickBot="1">
      <c r="C309" s="213"/>
      <c r="D309" s="238"/>
      <c r="E309" s="166"/>
      <c r="F309" s="215"/>
      <c r="G309" s="216"/>
      <c r="H309" s="217"/>
      <c r="I309" s="217"/>
      <c r="J309" s="217"/>
      <c r="K309" s="217"/>
      <c r="L309" s="217"/>
      <c r="M309" s="217"/>
      <c r="N309" s="218"/>
      <c r="O309" s="219"/>
      <c r="P309" s="220"/>
    </row>
    <row r="310" spans="3:16" ht="18" thickBot="1">
      <c r="C310" s="222"/>
      <c r="D310" s="223"/>
      <c r="E310" s="224"/>
      <c r="F310" s="225"/>
      <c r="G310" s="226"/>
      <c r="H310" s="227"/>
      <c r="I310" s="227"/>
      <c r="J310" s="227"/>
      <c r="K310" s="227"/>
      <c r="L310" s="227"/>
      <c r="M310" s="227"/>
      <c r="N310" s="228"/>
      <c r="O310" s="229"/>
      <c r="P310" s="230"/>
    </row>
    <row r="311" spans="3:16" ht="18" thickBot="1">
      <c r="C311" s="203" t="s">
        <v>114</v>
      </c>
      <c r="D311" s="231"/>
      <c r="E311" s="232"/>
      <c r="F311" s="233"/>
      <c r="G311" s="234"/>
      <c r="H311" s="235"/>
      <c r="I311" s="235"/>
      <c r="J311" s="235"/>
      <c r="K311" s="235"/>
      <c r="L311" s="235"/>
      <c r="M311" s="236"/>
      <c r="N311" s="210" t="e">
        <f>+M311/L311</f>
        <v>#DIV/0!</v>
      </c>
      <c r="O311" s="211" t="e">
        <f>+K311/I311</f>
        <v>#DIV/0!</v>
      </c>
      <c r="P311" s="212" t="e">
        <f>+K311/H311</f>
        <v>#DIV/0!</v>
      </c>
    </row>
    <row r="312" spans="3:16" ht="17.25">
      <c r="C312" s="213" t="s">
        <v>116</v>
      </c>
      <c r="D312" s="237"/>
      <c r="E312" s="166"/>
      <c r="F312" s="215"/>
      <c r="G312" s="216"/>
      <c r="H312" s="217"/>
      <c r="I312" s="217"/>
      <c r="J312" s="217"/>
      <c r="K312" s="217"/>
      <c r="L312" s="217"/>
      <c r="M312" s="217"/>
      <c r="N312" s="218"/>
      <c r="O312" s="219"/>
      <c r="P312" s="220"/>
    </row>
    <row r="313" spans="3:16" ht="18" thickBot="1">
      <c r="C313" s="213"/>
      <c r="D313" s="238"/>
      <c r="E313" s="166"/>
      <c r="F313" s="215"/>
      <c r="G313" s="216"/>
      <c r="H313" s="217"/>
      <c r="I313" s="217"/>
      <c r="J313" s="217"/>
      <c r="K313" s="217"/>
      <c r="L313" s="217"/>
      <c r="M313" s="217"/>
      <c r="N313" s="218"/>
      <c r="O313" s="219"/>
      <c r="P313" s="220"/>
    </row>
    <row r="314" spans="3:16" ht="18" thickBot="1">
      <c r="C314" s="222"/>
      <c r="D314" s="223"/>
      <c r="E314" s="224"/>
      <c r="F314" s="225"/>
      <c r="G314" s="226"/>
      <c r="H314" s="227"/>
      <c r="I314" s="227"/>
      <c r="J314" s="227"/>
      <c r="K314" s="227"/>
      <c r="L314" s="227"/>
      <c r="M314" s="227"/>
      <c r="N314" s="228"/>
      <c r="O314" s="229"/>
      <c r="P314" s="230"/>
    </row>
    <row r="315" spans="3:16" ht="18" thickBot="1">
      <c r="C315" s="203" t="s">
        <v>114</v>
      </c>
      <c r="D315" s="231"/>
      <c r="E315" s="232"/>
      <c r="F315" s="233"/>
      <c r="G315" s="234"/>
      <c r="H315" s="235"/>
      <c r="I315" s="235"/>
      <c r="J315" s="235"/>
      <c r="K315" s="235"/>
      <c r="L315" s="235"/>
      <c r="M315" s="236"/>
      <c r="N315" s="210" t="e">
        <f>+M315/L315</f>
        <v>#DIV/0!</v>
      </c>
      <c r="O315" s="211" t="e">
        <f>+K315/I315</f>
        <v>#DIV/0!</v>
      </c>
      <c r="P315" s="212" t="e">
        <f>+K315/H315</f>
        <v>#DIV/0!</v>
      </c>
    </row>
    <row r="316" spans="3:16" ht="17.25">
      <c r="C316" s="213" t="s">
        <v>116</v>
      </c>
      <c r="D316" s="237"/>
      <c r="E316" s="166"/>
      <c r="F316" s="215"/>
      <c r="G316" s="216"/>
      <c r="H316" s="217"/>
      <c r="I316" s="217"/>
      <c r="J316" s="217"/>
      <c r="K316" s="217"/>
      <c r="L316" s="217"/>
      <c r="M316" s="217"/>
      <c r="N316" s="218"/>
      <c r="O316" s="219"/>
      <c r="P316" s="220"/>
    </row>
    <row r="317" spans="3:16" ht="18" thickBot="1">
      <c r="C317" s="213"/>
      <c r="D317" s="238"/>
      <c r="E317" s="166"/>
      <c r="F317" s="215"/>
      <c r="G317" s="216"/>
      <c r="H317" s="217"/>
      <c r="I317" s="217"/>
      <c r="J317" s="217"/>
      <c r="K317" s="217"/>
      <c r="L317" s="217"/>
      <c r="M317" s="217"/>
      <c r="N317" s="218"/>
      <c r="O317" s="219"/>
      <c r="P317" s="220"/>
    </row>
    <row r="318" spans="3:16" ht="18" thickBot="1">
      <c r="C318" s="222"/>
      <c r="D318" s="223"/>
      <c r="E318" s="224"/>
      <c r="F318" s="225"/>
      <c r="G318" s="226"/>
      <c r="H318" s="227"/>
      <c r="I318" s="227"/>
      <c r="J318" s="227"/>
      <c r="K318" s="227"/>
      <c r="L318" s="227"/>
      <c r="M318" s="227"/>
      <c r="N318" s="228"/>
      <c r="O318" s="229"/>
      <c r="P318" s="230"/>
    </row>
    <row r="319" spans="3:16" ht="18" thickBot="1">
      <c r="C319" s="203" t="s">
        <v>114</v>
      </c>
      <c r="D319" s="231"/>
      <c r="E319" s="232"/>
      <c r="F319" s="233"/>
      <c r="G319" s="234"/>
      <c r="H319" s="235"/>
      <c r="I319" s="235"/>
      <c r="J319" s="235"/>
      <c r="K319" s="235"/>
      <c r="L319" s="235"/>
      <c r="M319" s="236"/>
      <c r="N319" s="210" t="e">
        <f>+M319/L319</f>
        <v>#DIV/0!</v>
      </c>
      <c r="O319" s="211" t="e">
        <f>+K319/I319</f>
        <v>#DIV/0!</v>
      </c>
      <c r="P319" s="212" t="e">
        <f>+K319/H319</f>
        <v>#DIV/0!</v>
      </c>
    </row>
    <row r="320" spans="3:16" ht="17.25">
      <c r="C320" s="213" t="s">
        <v>116</v>
      </c>
      <c r="D320" s="237"/>
      <c r="E320" s="166"/>
      <c r="F320" s="215"/>
      <c r="G320" s="216"/>
      <c r="H320" s="217"/>
      <c r="I320" s="217"/>
      <c r="J320" s="217"/>
      <c r="K320" s="217"/>
      <c r="L320" s="217"/>
      <c r="M320" s="217"/>
      <c r="N320" s="218"/>
      <c r="O320" s="219"/>
      <c r="P320" s="220"/>
    </row>
    <row r="321" spans="3:16" ht="18" thickBot="1">
      <c r="C321" s="213"/>
      <c r="D321" s="238"/>
      <c r="E321" s="166"/>
      <c r="F321" s="215"/>
      <c r="G321" s="216"/>
      <c r="H321" s="217"/>
      <c r="I321" s="217"/>
      <c r="J321" s="217"/>
      <c r="K321" s="217"/>
      <c r="L321" s="217"/>
      <c r="M321" s="217"/>
      <c r="N321" s="218"/>
      <c r="O321" s="219"/>
      <c r="P321" s="220"/>
    </row>
    <row r="322" spans="3:16" ht="18" thickBot="1">
      <c r="C322" s="222"/>
      <c r="D322" s="223"/>
      <c r="E322" s="224"/>
      <c r="F322" s="225"/>
      <c r="G322" s="226"/>
      <c r="H322" s="227"/>
      <c r="I322" s="227"/>
      <c r="J322" s="227"/>
      <c r="K322" s="227"/>
      <c r="L322" s="227"/>
      <c r="M322" s="227"/>
      <c r="N322" s="228"/>
      <c r="O322" s="229"/>
      <c r="P322" s="230"/>
    </row>
    <row r="323" spans="3:16" ht="18" thickBot="1">
      <c r="C323" s="203" t="s">
        <v>114</v>
      </c>
      <c r="D323" s="231"/>
      <c r="E323" s="232"/>
      <c r="F323" s="233"/>
      <c r="G323" s="234"/>
      <c r="H323" s="235"/>
      <c r="I323" s="235"/>
      <c r="J323" s="235"/>
      <c r="K323" s="235"/>
      <c r="L323" s="235"/>
      <c r="M323" s="236"/>
      <c r="N323" s="210" t="e">
        <f>+M323/L323</f>
        <v>#DIV/0!</v>
      </c>
      <c r="O323" s="211" t="e">
        <f>+K323/I323</f>
        <v>#DIV/0!</v>
      </c>
      <c r="P323" s="212" t="e">
        <f>+K323/H323</f>
        <v>#DIV/0!</v>
      </c>
    </row>
    <row r="324" spans="3:16" ht="17.25">
      <c r="C324" s="213" t="s">
        <v>116</v>
      </c>
      <c r="D324" s="237"/>
      <c r="E324" s="166"/>
      <c r="F324" s="215"/>
      <c r="G324" s="216"/>
      <c r="H324" s="217"/>
      <c r="I324" s="217"/>
      <c r="J324" s="217"/>
      <c r="K324" s="217"/>
      <c r="L324" s="217"/>
      <c r="M324" s="217"/>
      <c r="N324" s="218"/>
      <c r="O324" s="219"/>
      <c r="P324" s="220"/>
    </row>
    <row r="325" spans="3:16" ht="18" thickBot="1">
      <c r="C325" s="213"/>
      <c r="D325" s="238"/>
      <c r="E325" s="166"/>
      <c r="F325" s="215"/>
      <c r="G325" s="216"/>
      <c r="H325" s="217"/>
      <c r="I325" s="217"/>
      <c r="J325" s="217"/>
      <c r="K325" s="217"/>
      <c r="L325" s="217"/>
      <c r="M325" s="217"/>
      <c r="N325" s="218"/>
      <c r="O325" s="219"/>
      <c r="P325" s="220"/>
    </row>
    <row r="326" spans="3:16" ht="18" thickBot="1">
      <c r="C326" s="222"/>
      <c r="D326" s="223"/>
      <c r="E326" s="224"/>
      <c r="F326" s="225"/>
      <c r="G326" s="226"/>
      <c r="H326" s="227"/>
      <c r="I326" s="227"/>
      <c r="J326" s="227"/>
      <c r="K326" s="227"/>
      <c r="L326" s="227"/>
      <c r="M326" s="227"/>
      <c r="N326" s="228"/>
      <c r="O326" s="229"/>
      <c r="P326" s="230"/>
    </row>
    <row r="327" spans="3:16" ht="18" thickBot="1">
      <c r="C327" s="203" t="s">
        <v>114</v>
      </c>
      <c r="D327" s="231"/>
      <c r="E327" s="232"/>
      <c r="F327" s="233"/>
      <c r="G327" s="234"/>
      <c r="H327" s="235"/>
      <c r="I327" s="235"/>
      <c r="J327" s="235"/>
      <c r="K327" s="235"/>
      <c r="L327" s="235"/>
      <c r="M327" s="236"/>
      <c r="N327" s="210" t="e">
        <f>+M327/L327</f>
        <v>#DIV/0!</v>
      </c>
      <c r="O327" s="211" t="e">
        <f>+K327/I327</f>
        <v>#DIV/0!</v>
      </c>
      <c r="P327" s="212" t="e">
        <f>+K327/H327</f>
        <v>#DIV/0!</v>
      </c>
    </row>
    <row r="328" spans="3:16" ht="17.25">
      <c r="C328" s="213" t="s">
        <v>116</v>
      </c>
      <c r="D328" s="237"/>
      <c r="E328" s="166"/>
      <c r="F328" s="215"/>
      <c r="G328" s="216"/>
      <c r="H328" s="217"/>
      <c r="I328" s="217"/>
      <c r="J328" s="217"/>
      <c r="K328" s="217"/>
      <c r="L328" s="217"/>
      <c r="M328" s="217"/>
      <c r="N328" s="218"/>
      <c r="O328" s="219"/>
      <c r="P328" s="220"/>
    </row>
    <row r="329" spans="3:16" ht="18" thickBot="1">
      <c r="C329" s="213"/>
      <c r="D329" s="238"/>
      <c r="E329" s="166"/>
      <c r="F329" s="215"/>
      <c r="G329" s="216"/>
      <c r="H329" s="217"/>
      <c r="I329" s="217"/>
      <c r="J329" s="217"/>
      <c r="K329" s="217"/>
      <c r="L329" s="217"/>
      <c r="M329" s="217"/>
      <c r="N329" s="218"/>
      <c r="O329" s="219"/>
      <c r="P329" s="220"/>
    </row>
    <row r="330" spans="3:16" ht="18" thickBot="1">
      <c r="C330" s="222"/>
      <c r="D330" s="223"/>
      <c r="E330" s="224"/>
      <c r="F330" s="225"/>
      <c r="G330" s="226"/>
      <c r="H330" s="227"/>
      <c r="I330" s="227"/>
      <c r="J330" s="227"/>
      <c r="K330" s="227"/>
      <c r="L330" s="227"/>
      <c r="M330" s="227"/>
      <c r="N330" s="228"/>
      <c r="O330" s="229"/>
      <c r="P330" s="230"/>
    </row>
    <row r="331" spans="3:16" ht="18" thickBot="1">
      <c r="C331" s="203" t="s">
        <v>114</v>
      </c>
      <c r="D331" s="231"/>
      <c r="E331" s="232"/>
      <c r="F331" s="233"/>
      <c r="G331" s="234"/>
      <c r="H331" s="235"/>
      <c r="I331" s="235"/>
      <c r="J331" s="235"/>
      <c r="K331" s="235"/>
      <c r="L331" s="235"/>
      <c r="M331" s="236"/>
      <c r="N331" s="210" t="e">
        <f>+M331/L331</f>
        <v>#DIV/0!</v>
      </c>
      <c r="O331" s="211" t="e">
        <f>+K331/I331</f>
        <v>#DIV/0!</v>
      </c>
      <c r="P331" s="212" t="e">
        <f>+K331/H331</f>
        <v>#DIV/0!</v>
      </c>
    </row>
    <row r="332" spans="3:16" ht="17.25">
      <c r="C332" s="213" t="s">
        <v>116</v>
      </c>
      <c r="D332" s="237"/>
      <c r="E332" s="166"/>
      <c r="F332" s="215"/>
      <c r="G332" s="216"/>
      <c r="H332" s="217"/>
      <c r="I332" s="217"/>
      <c r="J332" s="217"/>
      <c r="K332" s="217"/>
      <c r="L332" s="217"/>
      <c r="M332" s="217"/>
      <c r="N332" s="218"/>
      <c r="O332" s="219"/>
      <c r="P332" s="220"/>
    </row>
    <row r="333" spans="3:16" ht="18" thickBot="1">
      <c r="C333" s="213"/>
      <c r="D333" s="238"/>
      <c r="E333" s="166"/>
      <c r="F333" s="215"/>
      <c r="G333" s="216"/>
      <c r="H333" s="217"/>
      <c r="I333" s="217"/>
      <c r="J333" s="217"/>
      <c r="K333" s="217"/>
      <c r="L333" s="217"/>
      <c r="M333" s="217"/>
      <c r="N333" s="218"/>
      <c r="O333" s="219"/>
      <c r="P333" s="220"/>
    </row>
    <row r="334" spans="3:16" ht="18" thickBot="1">
      <c r="C334" s="222"/>
      <c r="D334" s="223"/>
      <c r="E334" s="224"/>
      <c r="F334" s="225"/>
      <c r="G334" s="226"/>
      <c r="H334" s="227"/>
      <c r="I334" s="227"/>
      <c r="J334" s="227"/>
      <c r="K334" s="227"/>
      <c r="L334" s="227"/>
      <c r="M334" s="227"/>
      <c r="N334" s="228"/>
      <c r="O334" s="229"/>
      <c r="P334" s="230"/>
    </row>
    <row r="335" spans="3:16" ht="18" thickBot="1">
      <c r="C335" s="203" t="s">
        <v>114</v>
      </c>
      <c r="D335" s="231"/>
      <c r="E335" s="232"/>
      <c r="F335" s="233"/>
      <c r="G335" s="234"/>
      <c r="H335" s="235"/>
      <c r="I335" s="235"/>
      <c r="J335" s="235"/>
      <c r="K335" s="235"/>
      <c r="L335" s="235"/>
      <c r="M335" s="236"/>
      <c r="N335" s="210" t="e">
        <f>+M335/L335</f>
        <v>#DIV/0!</v>
      </c>
      <c r="O335" s="211" t="e">
        <f>+K335/I335</f>
        <v>#DIV/0!</v>
      </c>
      <c r="P335" s="212" t="e">
        <f>+K335/H335</f>
        <v>#DIV/0!</v>
      </c>
    </row>
    <row r="336" spans="3:16" ht="17.25">
      <c r="C336" s="213" t="s">
        <v>116</v>
      </c>
      <c r="D336" s="237"/>
      <c r="E336" s="166"/>
      <c r="F336" s="215"/>
      <c r="G336" s="216"/>
      <c r="H336" s="217"/>
      <c r="I336" s="217"/>
      <c r="J336" s="217"/>
      <c r="K336" s="217"/>
      <c r="L336" s="217"/>
      <c r="M336" s="217"/>
      <c r="N336" s="218"/>
      <c r="O336" s="219"/>
      <c r="P336" s="220"/>
    </row>
    <row r="337" spans="3:16" ht="18" thickBot="1">
      <c r="C337" s="213"/>
      <c r="D337" s="238"/>
      <c r="E337" s="166"/>
      <c r="F337" s="215"/>
      <c r="G337" s="216"/>
      <c r="H337" s="217"/>
      <c r="I337" s="217"/>
      <c r="J337" s="217"/>
      <c r="K337" s="217"/>
      <c r="L337" s="217"/>
      <c r="M337" s="217"/>
      <c r="N337" s="218"/>
      <c r="O337" s="219"/>
      <c r="P337" s="220"/>
    </row>
    <row r="338" spans="3:16" ht="18" thickBot="1">
      <c r="C338" s="222"/>
      <c r="D338" s="223"/>
      <c r="E338" s="224"/>
      <c r="F338" s="225"/>
      <c r="G338" s="226"/>
      <c r="H338" s="227"/>
      <c r="I338" s="227"/>
      <c r="J338" s="227"/>
      <c r="K338" s="227"/>
      <c r="L338" s="227"/>
      <c r="M338" s="227"/>
      <c r="N338" s="228"/>
      <c r="O338" s="229"/>
      <c r="P338" s="230"/>
    </row>
    <row r="339" spans="3:16" ht="18" thickBot="1">
      <c r="C339" s="203" t="s">
        <v>114</v>
      </c>
      <c r="D339" s="231"/>
      <c r="E339" s="232"/>
      <c r="F339" s="233"/>
      <c r="G339" s="234"/>
      <c r="H339" s="235"/>
      <c r="I339" s="235"/>
      <c r="J339" s="235"/>
      <c r="K339" s="235"/>
      <c r="L339" s="235"/>
      <c r="M339" s="236"/>
      <c r="N339" s="210" t="e">
        <f>+M339/L339</f>
        <v>#DIV/0!</v>
      </c>
      <c r="O339" s="211" t="e">
        <f>+K339/I339</f>
        <v>#DIV/0!</v>
      </c>
      <c r="P339" s="212" t="e">
        <f>+K339/H339</f>
        <v>#DIV/0!</v>
      </c>
    </row>
    <row r="340" spans="3:16" ht="17.25">
      <c r="C340" s="213" t="s">
        <v>116</v>
      </c>
      <c r="D340" s="237"/>
      <c r="E340" s="166"/>
      <c r="F340" s="215"/>
      <c r="G340" s="216"/>
      <c r="H340" s="217"/>
      <c r="I340" s="217"/>
      <c r="J340" s="217"/>
      <c r="K340" s="217"/>
      <c r="L340" s="217"/>
      <c r="M340" s="217"/>
      <c r="N340" s="218"/>
      <c r="O340" s="219"/>
      <c r="P340" s="220"/>
    </row>
    <row r="341" spans="3:16" ht="18" thickBot="1">
      <c r="C341" s="213"/>
      <c r="D341" s="238"/>
      <c r="E341" s="166"/>
      <c r="F341" s="215"/>
      <c r="G341" s="216"/>
      <c r="H341" s="217"/>
      <c r="I341" s="217"/>
      <c r="J341" s="217"/>
      <c r="K341" s="217"/>
      <c r="L341" s="217"/>
      <c r="M341" s="217"/>
      <c r="N341" s="218"/>
      <c r="O341" s="219"/>
      <c r="P341" s="220"/>
    </row>
    <row r="342" spans="3:16" ht="18" thickBot="1">
      <c r="C342" s="222"/>
      <c r="D342" s="223"/>
      <c r="E342" s="224"/>
      <c r="F342" s="225"/>
      <c r="G342" s="226"/>
      <c r="H342" s="227"/>
      <c r="I342" s="227"/>
      <c r="J342" s="227"/>
      <c r="K342" s="227"/>
      <c r="L342" s="227"/>
      <c r="M342" s="227"/>
      <c r="N342" s="228"/>
      <c r="O342" s="229"/>
      <c r="P342" s="230"/>
    </row>
    <row r="343" spans="3:16" ht="18" thickBot="1">
      <c r="C343" s="203" t="s">
        <v>114</v>
      </c>
      <c r="D343" s="231"/>
      <c r="E343" s="232"/>
      <c r="F343" s="233"/>
      <c r="G343" s="234"/>
      <c r="H343" s="235"/>
      <c r="I343" s="235"/>
      <c r="J343" s="235"/>
      <c r="K343" s="235"/>
      <c r="L343" s="235"/>
      <c r="M343" s="236"/>
      <c r="N343" s="210" t="e">
        <f>+M343/L343</f>
        <v>#DIV/0!</v>
      </c>
      <c r="O343" s="211" t="e">
        <f>+K343/I343</f>
        <v>#DIV/0!</v>
      </c>
      <c r="P343" s="212" t="e">
        <f>+K343/H343</f>
        <v>#DIV/0!</v>
      </c>
    </row>
    <row r="344" spans="3:16" ht="17.25">
      <c r="C344" s="213" t="s">
        <v>116</v>
      </c>
      <c r="D344" s="237"/>
      <c r="E344" s="166"/>
      <c r="F344" s="215"/>
      <c r="G344" s="216"/>
      <c r="H344" s="217"/>
      <c r="I344" s="217"/>
      <c r="J344" s="217"/>
      <c r="K344" s="217"/>
      <c r="L344" s="217"/>
      <c r="M344" s="217"/>
      <c r="N344" s="218"/>
      <c r="O344" s="219"/>
      <c r="P344" s="220"/>
    </row>
    <row r="345" spans="3:16" ht="18" thickBot="1">
      <c r="C345" s="213"/>
      <c r="D345" s="238"/>
      <c r="E345" s="166"/>
      <c r="F345" s="215"/>
      <c r="G345" s="216"/>
      <c r="H345" s="217"/>
      <c r="I345" s="217"/>
      <c r="J345" s="217"/>
      <c r="K345" s="217"/>
      <c r="L345" s="217"/>
      <c r="M345" s="217"/>
      <c r="N345" s="218"/>
      <c r="O345" s="219"/>
      <c r="P345" s="220"/>
    </row>
    <row r="346" spans="3:16" ht="18" thickBot="1">
      <c r="C346" s="222"/>
      <c r="D346" s="223"/>
      <c r="E346" s="224"/>
      <c r="F346" s="225"/>
      <c r="G346" s="226"/>
      <c r="H346" s="227"/>
      <c r="I346" s="227"/>
      <c r="J346" s="227"/>
      <c r="K346" s="227"/>
      <c r="L346" s="227"/>
      <c r="M346" s="227"/>
      <c r="N346" s="228"/>
      <c r="O346" s="229"/>
      <c r="P346" s="230"/>
    </row>
    <row r="347" spans="3:16" ht="18" thickBot="1">
      <c r="C347" s="203" t="s">
        <v>114</v>
      </c>
      <c r="D347" s="231"/>
      <c r="E347" s="232"/>
      <c r="F347" s="233"/>
      <c r="G347" s="234"/>
      <c r="H347" s="235"/>
      <c r="I347" s="235"/>
      <c r="J347" s="235"/>
      <c r="K347" s="235"/>
      <c r="L347" s="235"/>
      <c r="M347" s="236"/>
      <c r="N347" s="210" t="e">
        <f>+M347/L347</f>
        <v>#DIV/0!</v>
      </c>
      <c r="O347" s="211" t="e">
        <f>+K347/I347</f>
        <v>#DIV/0!</v>
      </c>
      <c r="P347" s="212" t="e">
        <f>+K347/H347</f>
        <v>#DIV/0!</v>
      </c>
    </row>
    <row r="348" spans="3:16" ht="17.25">
      <c r="C348" s="213" t="s">
        <v>116</v>
      </c>
      <c r="D348" s="237"/>
      <c r="E348" s="166"/>
      <c r="F348" s="215"/>
      <c r="G348" s="216"/>
      <c r="H348" s="217"/>
      <c r="I348" s="217"/>
      <c r="J348" s="217"/>
      <c r="K348" s="217"/>
      <c r="L348" s="217"/>
      <c r="M348" s="217"/>
      <c r="N348" s="218"/>
      <c r="O348" s="219"/>
      <c r="P348" s="220"/>
    </row>
    <row r="349" spans="3:16" ht="18" thickBot="1">
      <c r="C349" s="213"/>
      <c r="D349" s="238"/>
      <c r="E349" s="166"/>
      <c r="F349" s="215"/>
      <c r="G349" s="216"/>
      <c r="H349" s="217"/>
      <c r="I349" s="217"/>
      <c r="J349" s="217"/>
      <c r="K349" s="217"/>
      <c r="L349" s="217"/>
      <c r="M349" s="217"/>
      <c r="N349" s="218"/>
      <c r="O349" s="219"/>
      <c r="P349" s="220"/>
    </row>
    <row r="350" spans="3:16" ht="18" thickBot="1">
      <c r="C350" s="239"/>
      <c r="D350" s="176"/>
      <c r="E350" s="240"/>
      <c r="F350" s="241"/>
      <c r="G350" s="242"/>
      <c r="H350" s="243"/>
      <c r="I350" s="243"/>
      <c r="J350" s="243"/>
      <c r="K350" s="243"/>
      <c r="L350" s="243"/>
      <c r="M350" s="243"/>
      <c r="N350" s="244"/>
      <c r="O350" s="245"/>
      <c r="P350" s="246"/>
    </row>
    <row r="351" spans="3:16" ht="18" thickBot="1">
      <c r="C351" s="203" t="s">
        <v>114</v>
      </c>
      <c r="D351" s="231"/>
      <c r="E351" s="232"/>
      <c r="F351" s="233"/>
      <c r="G351" s="234"/>
      <c r="H351" s="235"/>
      <c r="I351" s="235"/>
      <c r="J351" s="235"/>
      <c r="K351" s="235"/>
      <c r="L351" s="235"/>
      <c r="M351" s="236"/>
      <c r="N351" s="210" t="e">
        <f>+M351/L351</f>
        <v>#DIV/0!</v>
      </c>
      <c r="O351" s="211" t="e">
        <f>+K351/I351</f>
        <v>#DIV/0!</v>
      </c>
      <c r="P351" s="212" t="e">
        <f>+K351/H351</f>
        <v>#DIV/0!</v>
      </c>
    </row>
    <row r="352" spans="3:16" ht="17.25">
      <c r="C352" s="213" t="s">
        <v>116</v>
      </c>
      <c r="D352" s="237"/>
      <c r="E352" s="166"/>
      <c r="F352" s="215"/>
      <c r="G352" s="216"/>
      <c r="H352" s="217"/>
      <c r="I352" s="217"/>
      <c r="J352" s="217"/>
      <c r="K352" s="217"/>
      <c r="L352" s="217"/>
      <c r="M352" s="217"/>
      <c r="N352" s="218"/>
      <c r="O352" s="219"/>
      <c r="P352" s="220"/>
    </row>
    <row r="353" spans="3:16" ht="18" thickBot="1">
      <c r="C353" s="213"/>
      <c r="D353" s="238"/>
      <c r="E353" s="166"/>
      <c r="F353" s="215"/>
      <c r="G353" s="216"/>
      <c r="H353" s="217"/>
      <c r="I353" s="217"/>
      <c r="J353" s="217"/>
      <c r="K353" s="217"/>
      <c r="L353" s="217"/>
      <c r="M353" s="217"/>
      <c r="N353" s="218"/>
      <c r="O353" s="219"/>
      <c r="P353" s="220"/>
    </row>
    <row r="354" spans="3:16" ht="18" thickBot="1">
      <c r="C354" s="222"/>
      <c r="D354" s="223"/>
      <c r="E354" s="224"/>
      <c r="F354" s="225"/>
      <c r="G354" s="226"/>
      <c r="H354" s="227"/>
      <c r="I354" s="227"/>
      <c r="J354" s="227"/>
      <c r="K354" s="227"/>
      <c r="L354" s="227"/>
      <c r="M354" s="227"/>
      <c r="N354" s="228"/>
      <c r="O354" s="229"/>
      <c r="P354" s="230"/>
    </row>
    <row r="355" spans="3:16" ht="18" thickBot="1">
      <c r="C355" s="203" t="s">
        <v>114</v>
      </c>
      <c r="D355" s="231"/>
      <c r="E355" s="232"/>
      <c r="F355" s="233"/>
      <c r="G355" s="234"/>
      <c r="H355" s="235"/>
      <c r="I355" s="235"/>
      <c r="J355" s="235"/>
      <c r="K355" s="235"/>
      <c r="L355" s="235"/>
      <c r="M355" s="236"/>
      <c r="N355" s="210" t="e">
        <f>+M355/L355</f>
        <v>#DIV/0!</v>
      </c>
      <c r="O355" s="211" t="e">
        <f>+K355/I355</f>
        <v>#DIV/0!</v>
      </c>
      <c r="P355" s="212" t="e">
        <f>+K355/H355</f>
        <v>#DIV/0!</v>
      </c>
    </row>
    <row r="356" spans="3:16" ht="17.25">
      <c r="C356" s="213" t="s">
        <v>116</v>
      </c>
      <c r="D356" s="237"/>
      <c r="E356" s="166"/>
      <c r="F356" s="215"/>
      <c r="G356" s="216"/>
      <c r="H356" s="217"/>
      <c r="I356" s="217"/>
      <c r="J356" s="217"/>
      <c r="K356" s="217"/>
      <c r="L356" s="217"/>
      <c r="M356" s="217"/>
      <c r="N356" s="218"/>
      <c r="O356" s="219"/>
      <c r="P356" s="220"/>
    </row>
    <row r="357" spans="3:16" ht="18" thickBot="1">
      <c r="C357" s="213"/>
      <c r="D357" s="238"/>
      <c r="E357" s="166"/>
      <c r="F357" s="215"/>
      <c r="G357" s="216"/>
      <c r="H357" s="217"/>
      <c r="I357" s="217"/>
      <c r="J357" s="217"/>
      <c r="K357" s="217"/>
      <c r="L357" s="217"/>
      <c r="M357" s="217"/>
      <c r="N357" s="218"/>
      <c r="O357" s="219"/>
      <c r="P357" s="220"/>
    </row>
    <row r="358" spans="3:16" ht="18" thickBot="1">
      <c r="C358" s="239"/>
      <c r="D358" s="176"/>
      <c r="E358" s="240"/>
      <c r="F358" s="241"/>
      <c r="G358" s="242"/>
      <c r="H358" s="243"/>
      <c r="I358" s="243"/>
      <c r="J358" s="243"/>
      <c r="K358" s="243"/>
      <c r="L358" s="243"/>
      <c r="M358" s="243"/>
      <c r="N358" s="244"/>
      <c r="O358" s="245"/>
      <c r="P358" s="246"/>
    </row>
    <row r="359" spans="3:16" ht="18" thickBot="1">
      <c r="C359" s="203" t="s">
        <v>114</v>
      </c>
      <c r="D359" s="231"/>
      <c r="E359" s="232"/>
      <c r="F359" s="233"/>
      <c r="G359" s="234"/>
      <c r="H359" s="235"/>
      <c r="I359" s="235"/>
      <c r="J359" s="235"/>
      <c r="K359" s="235"/>
      <c r="L359" s="235"/>
      <c r="M359" s="236"/>
      <c r="N359" s="210" t="e">
        <f>+M359/L359</f>
        <v>#DIV/0!</v>
      </c>
      <c r="O359" s="211" t="e">
        <f>+K359/I359</f>
        <v>#DIV/0!</v>
      </c>
      <c r="P359" s="212" t="e">
        <f>+K359/H359</f>
        <v>#DIV/0!</v>
      </c>
    </row>
    <row r="360" spans="3:16" ht="17.25">
      <c r="C360" s="213" t="s">
        <v>116</v>
      </c>
      <c r="D360" s="237"/>
      <c r="E360" s="166"/>
      <c r="F360" s="215"/>
      <c r="G360" s="216"/>
      <c r="H360" s="217"/>
      <c r="I360" s="217"/>
      <c r="J360" s="217"/>
      <c r="K360" s="217"/>
      <c r="L360" s="217"/>
      <c r="M360" s="217"/>
      <c r="N360" s="218"/>
      <c r="O360" s="219"/>
      <c r="P360" s="220"/>
    </row>
    <row r="361" spans="3:16" ht="18" thickBot="1">
      <c r="C361" s="213"/>
      <c r="D361" s="238"/>
      <c r="E361" s="166"/>
      <c r="F361" s="215"/>
      <c r="G361" s="216"/>
      <c r="H361" s="217"/>
      <c r="I361" s="217"/>
      <c r="J361" s="217"/>
      <c r="K361" s="217"/>
      <c r="L361" s="217"/>
      <c r="M361" s="217"/>
      <c r="N361" s="218"/>
      <c r="O361" s="219"/>
      <c r="P361" s="220"/>
    </row>
    <row r="362" spans="3:16" ht="18" thickBot="1">
      <c r="C362" s="222"/>
      <c r="D362" s="223"/>
      <c r="E362" s="224"/>
      <c r="F362" s="225"/>
      <c r="G362" s="226"/>
      <c r="H362" s="227"/>
      <c r="I362" s="227"/>
      <c r="J362" s="227"/>
      <c r="K362" s="227"/>
      <c r="L362" s="227"/>
      <c r="M362" s="227"/>
      <c r="N362" s="228"/>
      <c r="O362" s="229"/>
      <c r="P362" s="230"/>
    </row>
    <row r="363" spans="3:16" ht="18" thickBot="1">
      <c r="C363" s="203" t="s">
        <v>114</v>
      </c>
      <c r="D363" s="231"/>
      <c r="E363" s="232"/>
      <c r="F363" s="233"/>
      <c r="G363" s="234"/>
      <c r="H363" s="235"/>
      <c r="I363" s="235"/>
      <c r="J363" s="235"/>
      <c r="K363" s="235"/>
      <c r="L363" s="235"/>
      <c r="M363" s="236"/>
      <c r="N363" s="210" t="e">
        <f>+M363/L363</f>
        <v>#DIV/0!</v>
      </c>
      <c r="O363" s="211" t="e">
        <f>+K363/I363</f>
        <v>#DIV/0!</v>
      </c>
      <c r="P363" s="212" t="e">
        <f>+K363/H363</f>
        <v>#DIV/0!</v>
      </c>
    </row>
    <row r="364" spans="3:16" ht="17.25">
      <c r="C364" s="213" t="s">
        <v>116</v>
      </c>
      <c r="D364" s="237"/>
      <c r="E364" s="166"/>
      <c r="F364" s="215"/>
      <c r="G364" s="216"/>
      <c r="H364" s="217"/>
      <c r="I364" s="217"/>
      <c r="J364" s="217"/>
      <c r="K364" s="217"/>
      <c r="L364" s="217"/>
      <c r="M364" s="217"/>
      <c r="N364" s="218"/>
      <c r="O364" s="219"/>
      <c r="P364" s="220"/>
    </row>
    <row r="365" spans="3:16" ht="18" thickBot="1">
      <c r="C365" s="213"/>
      <c r="D365" s="238"/>
      <c r="E365" s="166"/>
      <c r="F365" s="215"/>
      <c r="G365" s="216"/>
      <c r="H365" s="217"/>
      <c r="I365" s="217"/>
      <c r="J365" s="217"/>
      <c r="K365" s="217"/>
      <c r="L365" s="217"/>
      <c r="M365" s="217"/>
      <c r="N365" s="218"/>
      <c r="O365" s="219"/>
      <c r="P365" s="220"/>
    </row>
    <row r="366" spans="3:16" ht="18" thickBot="1">
      <c r="C366" s="239"/>
      <c r="D366" s="176"/>
      <c r="E366" s="240"/>
      <c r="F366" s="241"/>
      <c r="G366" s="242"/>
      <c r="H366" s="243"/>
      <c r="I366" s="243"/>
      <c r="J366" s="243"/>
      <c r="K366" s="243"/>
      <c r="L366" s="243"/>
      <c r="M366" s="243"/>
      <c r="N366" s="244"/>
      <c r="O366" s="245"/>
      <c r="P366" s="246"/>
    </row>
    <row r="367" spans="3:16" ht="18" thickBot="1">
      <c r="C367" s="203" t="s">
        <v>114</v>
      </c>
      <c r="D367" s="231"/>
      <c r="E367" s="232"/>
      <c r="F367" s="233"/>
      <c r="G367" s="234"/>
      <c r="H367" s="235"/>
      <c r="I367" s="235"/>
      <c r="J367" s="235"/>
      <c r="K367" s="235"/>
      <c r="L367" s="235"/>
      <c r="M367" s="236"/>
      <c r="N367" s="210" t="e">
        <f>+M367/L367</f>
        <v>#DIV/0!</v>
      </c>
      <c r="O367" s="211" t="e">
        <f>+K367/I367</f>
        <v>#DIV/0!</v>
      </c>
      <c r="P367" s="212" t="e">
        <f>+K367/H367</f>
        <v>#DIV/0!</v>
      </c>
    </row>
    <row r="368" spans="3:16" ht="17.25">
      <c r="C368" s="213" t="s">
        <v>116</v>
      </c>
      <c r="D368" s="237"/>
      <c r="E368" s="166"/>
      <c r="F368" s="215"/>
      <c r="G368" s="216"/>
      <c r="H368" s="217"/>
      <c r="I368" s="217"/>
      <c r="J368" s="217"/>
      <c r="K368" s="217"/>
      <c r="L368" s="217"/>
      <c r="M368" s="217"/>
      <c r="N368" s="218"/>
      <c r="O368" s="219"/>
      <c r="P368" s="220"/>
    </row>
    <row r="369" spans="3:16" ht="18" thickBot="1">
      <c r="C369" s="213"/>
      <c r="D369" s="238"/>
      <c r="E369" s="166"/>
      <c r="F369" s="215"/>
      <c r="G369" s="216"/>
      <c r="H369" s="217"/>
      <c r="I369" s="217"/>
      <c r="J369" s="217"/>
      <c r="K369" s="217"/>
      <c r="L369" s="217"/>
      <c r="M369" s="217"/>
      <c r="N369" s="218"/>
      <c r="O369" s="219"/>
      <c r="P369" s="220"/>
    </row>
    <row r="370" spans="3:16" ht="18" thickBot="1">
      <c r="C370" s="222"/>
      <c r="D370" s="223"/>
      <c r="E370" s="224"/>
      <c r="F370" s="225"/>
      <c r="G370" s="226"/>
      <c r="H370" s="227"/>
      <c r="I370" s="227"/>
      <c r="J370" s="227"/>
      <c r="K370" s="227"/>
      <c r="L370" s="227"/>
      <c r="M370" s="227"/>
      <c r="N370" s="228"/>
      <c r="O370" s="229"/>
      <c r="P370" s="230"/>
    </row>
    <row r="371" spans="3:16" ht="18" thickBot="1">
      <c r="C371" s="203" t="s">
        <v>114</v>
      </c>
      <c r="D371" s="231"/>
      <c r="E371" s="232"/>
      <c r="F371" s="233"/>
      <c r="G371" s="234"/>
      <c r="H371" s="235"/>
      <c r="I371" s="235"/>
      <c r="J371" s="235"/>
      <c r="K371" s="235"/>
      <c r="L371" s="235"/>
      <c r="M371" s="236"/>
      <c r="N371" s="210" t="e">
        <f>+M371/L371</f>
        <v>#DIV/0!</v>
      </c>
      <c r="O371" s="211" t="e">
        <f>+K371/I371</f>
        <v>#DIV/0!</v>
      </c>
      <c r="P371" s="212" t="e">
        <f>+K371/H371</f>
        <v>#DIV/0!</v>
      </c>
    </row>
    <row r="372" spans="3:16" ht="17.25">
      <c r="C372" s="213" t="s">
        <v>116</v>
      </c>
      <c r="D372" s="237"/>
      <c r="E372" s="166"/>
      <c r="F372" s="215"/>
      <c r="G372" s="216"/>
      <c r="H372" s="217"/>
      <c r="I372" s="217"/>
      <c r="J372" s="217"/>
      <c r="K372" s="217"/>
      <c r="L372" s="217"/>
      <c r="M372" s="217"/>
      <c r="N372" s="218"/>
      <c r="O372" s="219"/>
      <c r="P372" s="220"/>
    </row>
    <row r="373" spans="3:16" ht="18" thickBot="1">
      <c r="C373" s="213"/>
      <c r="D373" s="238"/>
      <c r="E373" s="166"/>
      <c r="F373" s="215"/>
      <c r="G373" s="216"/>
      <c r="H373" s="217"/>
      <c r="I373" s="217"/>
      <c r="J373" s="217"/>
      <c r="K373" s="217"/>
      <c r="L373" s="217"/>
      <c r="M373" s="217"/>
      <c r="N373" s="218"/>
      <c r="O373" s="219"/>
      <c r="P373" s="220"/>
    </row>
    <row r="374" spans="3:16" ht="18" thickBot="1">
      <c r="C374" s="222"/>
      <c r="D374" s="223"/>
      <c r="E374" s="224"/>
      <c r="F374" s="225"/>
      <c r="G374" s="226"/>
      <c r="H374" s="227"/>
      <c r="I374" s="227"/>
      <c r="J374" s="227"/>
      <c r="K374" s="227"/>
      <c r="L374" s="227"/>
      <c r="M374" s="227"/>
      <c r="N374" s="228"/>
      <c r="O374" s="229"/>
      <c r="P374" s="230"/>
    </row>
    <row r="375" spans="3:16" ht="18" thickBot="1">
      <c r="C375" s="203" t="s">
        <v>114</v>
      </c>
      <c r="D375" s="231"/>
      <c r="E375" s="232"/>
      <c r="F375" s="233"/>
      <c r="G375" s="234"/>
      <c r="H375" s="235"/>
      <c r="I375" s="235"/>
      <c r="J375" s="235"/>
      <c r="K375" s="235"/>
      <c r="L375" s="235"/>
      <c r="M375" s="236"/>
      <c r="N375" s="210" t="e">
        <f>+M375/L375</f>
        <v>#DIV/0!</v>
      </c>
      <c r="O375" s="211" t="e">
        <f>+K375/I375</f>
        <v>#DIV/0!</v>
      </c>
      <c r="P375" s="212" t="e">
        <f>+K375/H375</f>
        <v>#DIV/0!</v>
      </c>
    </row>
    <row r="376" spans="3:16" ht="17.25">
      <c r="C376" s="213" t="s">
        <v>116</v>
      </c>
      <c r="D376" s="237"/>
      <c r="E376" s="166"/>
      <c r="F376" s="215"/>
      <c r="G376" s="216"/>
      <c r="H376" s="217"/>
      <c r="I376" s="217"/>
      <c r="J376" s="217"/>
      <c r="K376" s="217"/>
      <c r="L376" s="217"/>
      <c r="M376" s="217"/>
      <c r="N376" s="218"/>
      <c r="O376" s="219"/>
      <c r="P376" s="220"/>
    </row>
    <row r="377" spans="3:16" ht="18" thickBot="1">
      <c r="C377" s="213"/>
      <c r="D377" s="238"/>
      <c r="E377" s="166"/>
      <c r="F377" s="215"/>
      <c r="G377" s="216"/>
      <c r="H377" s="217"/>
      <c r="I377" s="217"/>
      <c r="J377" s="217"/>
      <c r="K377" s="217"/>
      <c r="L377" s="217"/>
      <c r="M377" s="217"/>
      <c r="N377" s="218"/>
      <c r="O377" s="219"/>
      <c r="P377" s="220"/>
    </row>
    <row r="378" spans="3:16" ht="18" thickBot="1">
      <c r="C378" s="222"/>
      <c r="D378" s="223"/>
      <c r="E378" s="224"/>
      <c r="F378" s="225"/>
      <c r="G378" s="226"/>
      <c r="H378" s="227"/>
      <c r="I378" s="227"/>
      <c r="J378" s="227"/>
      <c r="K378" s="227"/>
      <c r="L378" s="227"/>
      <c r="M378" s="227"/>
      <c r="N378" s="228"/>
      <c r="O378" s="229"/>
      <c r="P378" s="230"/>
    </row>
    <row r="379" spans="3:16" ht="18" thickBot="1">
      <c r="C379" s="203" t="s">
        <v>114</v>
      </c>
      <c r="D379" s="231"/>
      <c r="E379" s="232"/>
      <c r="F379" s="233"/>
      <c r="G379" s="234"/>
      <c r="H379" s="235"/>
      <c r="I379" s="235"/>
      <c r="J379" s="235"/>
      <c r="K379" s="235"/>
      <c r="L379" s="235"/>
      <c r="M379" s="236"/>
      <c r="N379" s="210" t="e">
        <f>+M379/L379</f>
        <v>#DIV/0!</v>
      </c>
      <c r="O379" s="211" t="e">
        <f>+K379/I379</f>
        <v>#DIV/0!</v>
      </c>
      <c r="P379" s="212" t="e">
        <f>+K379/H379</f>
        <v>#DIV/0!</v>
      </c>
    </row>
    <row r="380" spans="3:16" ht="17.25">
      <c r="C380" s="213" t="s">
        <v>116</v>
      </c>
      <c r="D380" s="237"/>
      <c r="E380" s="166"/>
      <c r="F380" s="215"/>
      <c r="G380" s="216"/>
      <c r="H380" s="217"/>
      <c r="I380" s="217"/>
      <c r="J380" s="217"/>
      <c r="K380" s="217"/>
      <c r="L380" s="217"/>
      <c r="M380" s="217"/>
      <c r="N380" s="218"/>
      <c r="O380" s="219"/>
      <c r="P380" s="220"/>
    </row>
    <row r="381" spans="3:16" ht="18" thickBot="1">
      <c r="C381" s="213"/>
      <c r="D381" s="238"/>
      <c r="E381" s="166"/>
      <c r="F381" s="215"/>
      <c r="G381" s="216"/>
      <c r="H381" s="217"/>
      <c r="I381" s="217"/>
      <c r="J381" s="217"/>
      <c r="K381" s="217"/>
      <c r="L381" s="217"/>
      <c r="M381" s="217"/>
      <c r="N381" s="218"/>
      <c r="O381" s="219"/>
      <c r="P381" s="220"/>
    </row>
    <row r="382" spans="3:16" ht="18" thickBot="1">
      <c r="C382" s="222"/>
      <c r="D382" s="223"/>
      <c r="E382" s="224"/>
      <c r="F382" s="225"/>
      <c r="G382" s="226"/>
      <c r="H382" s="227"/>
      <c r="I382" s="227"/>
      <c r="J382" s="227"/>
      <c r="K382" s="227"/>
      <c r="L382" s="227"/>
      <c r="M382" s="227"/>
      <c r="N382" s="228"/>
      <c r="O382" s="229"/>
      <c r="P382" s="230"/>
    </row>
    <row r="383" spans="3:16" ht="18" thickBot="1">
      <c r="C383" s="203" t="s">
        <v>114</v>
      </c>
      <c r="D383" s="231"/>
      <c r="E383" s="232"/>
      <c r="F383" s="233"/>
      <c r="G383" s="234"/>
      <c r="H383" s="235"/>
      <c r="I383" s="235"/>
      <c r="J383" s="235"/>
      <c r="K383" s="235"/>
      <c r="L383" s="235"/>
      <c r="M383" s="236"/>
      <c r="N383" s="210" t="e">
        <f>+M383/L383</f>
        <v>#DIV/0!</v>
      </c>
      <c r="O383" s="211" t="e">
        <f>+K383/I383</f>
        <v>#DIV/0!</v>
      </c>
      <c r="P383" s="212" t="e">
        <f>+K383/H383</f>
        <v>#DIV/0!</v>
      </c>
    </row>
    <row r="384" spans="3:16" ht="17.25">
      <c r="C384" s="213" t="s">
        <v>116</v>
      </c>
      <c r="D384" s="237"/>
      <c r="E384" s="166"/>
      <c r="F384" s="215"/>
      <c r="G384" s="216"/>
      <c r="H384" s="217"/>
      <c r="I384" s="217"/>
      <c r="J384" s="217"/>
      <c r="K384" s="217"/>
      <c r="L384" s="217"/>
      <c r="M384" s="217"/>
      <c r="N384" s="218"/>
      <c r="O384" s="219"/>
      <c r="P384" s="220"/>
    </row>
    <row r="385" spans="3:16" ht="18" thickBot="1">
      <c r="C385" s="213"/>
      <c r="D385" s="238"/>
      <c r="E385" s="166"/>
      <c r="F385" s="215"/>
      <c r="G385" s="216"/>
      <c r="H385" s="217"/>
      <c r="I385" s="217"/>
      <c r="J385" s="217"/>
      <c r="K385" s="217"/>
      <c r="L385" s="217"/>
      <c r="M385" s="217"/>
      <c r="N385" s="218"/>
      <c r="O385" s="219"/>
      <c r="P385" s="220"/>
    </row>
    <row r="386" spans="3:16" ht="18" thickBot="1">
      <c r="C386" s="222"/>
      <c r="D386" s="223"/>
      <c r="E386" s="224"/>
      <c r="F386" s="225"/>
      <c r="G386" s="226"/>
      <c r="H386" s="227"/>
      <c r="I386" s="227"/>
      <c r="J386" s="227"/>
      <c r="K386" s="227"/>
      <c r="L386" s="227"/>
      <c r="M386" s="227"/>
      <c r="N386" s="228"/>
      <c r="O386" s="229"/>
      <c r="P386" s="230"/>
    </row>
    <row r="387" spans="3:16" ht="18" thickBot="1">
      <c r="C387" s="203" t="s">
        <v>114</v>
      </c>
      <c r="D387" s="231"/>
      <c r="E387" s="232"/>
      <c r="F387" s="233"/>
      <c r="G387" s="234"/>
      <c r="H387" s="235"/>
      <c r="I387" s="235"/>
      <c r="J387" s="235"/>
      <c r="K387" s="235"/>
      <c r="L387" s="235"/>
      <c r="M387" s="236"/>
      <c r="N387" s="210" t="e">
        <f>+M387/L387</f>
        <v>#DIV/0!</v>
      </c>
      <c r="O387" s="211" t="e">
        <f>+K387/I387</f>
        <v>#DIV/0!</v>
      </c>
      <c r="P387" s="212" t="e">
        <f>+K387/H387</f>
        <v>#DIV/0!</v>
      </c>
    </row>
    <row r="388" spans="3:16" ht="17.25">
      <c r="C388" s="213" t="s">
        <v>116</v>
      </c>
      <c r="D388" s="237"/>
      <c r="E388" s="166"/>
      <c r="F388" s="215"/>
      <c r="G388" s="216"/>
      <c r="H388" s="217"/>
      <c r="I388" s="217"/>
      <c r="J388" s="217"/>
      <c r="K388" s="217"/>
      <c r="L388" s="217"/>
      <c r="M388" s="217"/>
      <c r="N388" s="218"/>
      <c r="O388" s="219"/>
      <c r="P388" s="220"/>
    </row>
    <row r="389" spans="3:16" ht="18" thickBot="1">
      <c r="C389" s="213"/>
      <c r="D389" s="238"/>
      <c r="E389" s="166"/>
      <c r="F389" s="215"/>
      <c r="G389" s="216"/>
      <c r="H389" s="217"/>
      <c r="I389" s="217"/>
      <c r="J389" s="217"/>
      <c r="K389" s="217"/>
      <c r="L389" s="217"/>
      <c r="M389" s="217"/>
      <c r="N389" s="218"/>
      <c r="O389" s="219"/>
      <c r="P389" s="220"/>
    </row>
    <row r="390" spans="3:16" ht="18" thickBot="1">
      <c r="C390" s="222"/>
      <c r="D390" s="223"/>
      <c r="E390" s="224"/>
      <c r="F390" s="225"/>
      <c r="G390" s="226"/>
      <c r="H390" s="227"/>
      <c r="I390" s="227"/>
      <c r="J390" s="227"/>
      <c r="K390" s="227"/>
      <c r="L390" s="227"/>
      <c r="M390" s="227"/>
      <c r="N390" s="228"/>
      <c r="O390" s="229"/>
      <c r="P390" s="230"/>
    </row>
    <row r="391" spans="3:16" ht="18" thickBot="1">
      <c r="C391" s="203" t="s">
        <v>114</v>
      </c>
      <c r="D391" s="231"/>
      <c r="E391" s="232"/>
      <c r="F391" s="233"/>
      <c r="G391" s="234"/>
      <c r="H391" s="235"/>
      <c r="I391" s="235"/>
      <c r="J391" s="235"/>
      <c r="K391" s="235"/>
      <c r="L391" s="235"/>
      <c r="M391" s="236"/>
      <c r="N391" s="210" t="e">
        <f>+M391/L391</f>
        <v>#DIV/0!</v>
      </c>
      <c r="O391" s="211" t="e">
        <f>+K391/I391</f>
        <v>#DIV/0!</v>
      </c>
      <c r="P391" s="212" t="e">
        <f>+K391/H391</f>
        <v>#DIV/0!</v>
      </c>
    </row>
    <row r="392" spans="3:16" ht="17.25">
      <c r="C392" s="213" t="s">
        <v>116</v>
      </c>
      <c r="D392" s="237"/>
      <c r="E392" s="166"/>
      <c r="F392" s="215"/>
      <c r="G392" s="216"/>
      <c r="H392" s="217"/>
      <c r="I392" s="217"/>
      <c r="J392" s="217"/>
      <c r="K392" s="217"/>
      <c r="L392" s="217"/>
      <c r="M392" s="217"/>
      <c r="N392" s="218"/>
      <c r="O392" s="219"/>
      <c r="P392" s="220"/>
    </row>
    <row r="393" spans="3:16" ht="18" thickBot="1">
      <c r="C393" s="213"/>
      <c r="D393" s="238"/>
      <c r="E393" s="166"/>
      <c r="F393" s="215"/>
      <c r="G393" s="216"/>
      <c r="H393" s="217"/>
      <c r="I393" s="217"/>
      <c r="J393" s="217"/>
      <c r="K393" s="217"/>
      <c r="L393" s="217"/>
      <c r="M393" s="217"/>
      <c r="N393" s="218"/>
      <c r="O393" s="219"/>
      <c r="P393" s="220"/>
    </row>
    <row r="394" spans="3:16" ht="18" thickBot="1">
      <c r="C394" s="222"/>
      <c r="D394" s="223"/>
      <c r="E394" s="224"/>
      <c r="F394" s="225"/>
      <c r="G394" s="226"/>
      <c r="H394" s="227"/>
      <c r="I394" s="227"/>
      <c r="J394" s="227"/>
      <c r="K394" s="227"/>
      <c r="L394" s="227"/>
      <c r="M394" s="227"/>
      <c r="N394" s="228"/>
      <c r="O394" s="229"/>
      <c r="P394" s="230"/>
    </row>
    <row r="395" spans="3:16" ht="18" thickBot="1">
      <c r="C395" s="203" t="s">
        <v>114</v>
      </c>
      <c r="D395" s="231"/>
      <c r="E395" s="232"/>
      <c r="F395" s="233"/>
      <c r="G395" s="234"/>
      <c r="H395" s="235"/>
      <c r="I395" s="235"/>
      <c r="J395" s="235"/>
      <c r="K395" s="235"/>
      <c r="L395" s="235"/>
      <c r="M395" s="236"/>
      <c r="N395" s="210" t="e">
        <f>+M395/L395</f>
        <v>#DIV/0!</v>
      </c>
      <c r="O395" s="211" t="e">
        <f>+K395/I395</f>
        <v>#DIV/0!</v>
      </c>
      <c r="P395" s="212" t="e">
        <f>+K395/H395</f>
        <v>#DIV/0!</v>
      </c>
    </row>
    <row r="396" spans="3:16" ht="17.25">
      <c r="C396" s="213" t="s">
        <v>116</v>
      </c>
      <c r="D396" s="237"/>
      <c r="E396" s="166"/>
      <c r="F396" s="215"/>
      <c r="G396" s="216"/>
      <c r="H396" s="217"/>
      <c r="I396" s="217"/>
      <c r="J396" s="217"/>
      <c r="K396" s="217"/>
      <c r="L396" s="217"/>
      <c r="M396" s="217"/>
      <c r="N396" s="218"/>
      <c r="O396" s="219"/>
      <c r="P396" s="220"/>
    </row>
    <row r="397" spans="3:16" ht="18" thickBot="1">
      <c r="C397" s="213"/>
      <c r="D397" s="238"/>
      <c r="E397" s="166"/>
      <c r="F397" s="215"/>
      <c r="G397" s="216"/>
      <c r="H397" s="217"/>
      <c r="I397" s="217"/>
      <c r="J397" s="217"/>
      <c r="K397" s="217"/>
      <c r="L397" s="217"/>
      <c r="M397" s="217"/>
      <c r="N397" s="218"/>
      <c r="O397" s="219"/>
      <c r="P397" s="220"/>
    </row>
    <row r="398" spans="3:16" ht="18" thickBot="1">
      <c r="C398" s="222"/>
      <c r="D398" s="223"/>
      <c r="E398" s="224"/>
      <c r="F398" s="225"/>
      <c r="G398" s="226"/>
      <c r="H398" s="227"/>
      <c r="I398" s="227"/>
      <c r="J398" s="227"/>
      <c r="K398" s="227"/>
      <c r="L398" s="227"/>
      <c r="M398" s="227"/>
      <c r="N398" s="228"/>
      <c r="O398" s="229"/>
      <c r="P398" s="230"/>
    </row>
    <row r="399" spans="3:16" ht="18" thickBot="1">
      <c r="C399" s="203" t="s">
        <v>114</v>
      </c>
      <c r="D399" s="231"/>
      <c r="E399" s="232"/>
      <c r="F399" s="233"/>
      <c r="G399" s="234"/>
      <c r="H399" s="235"/>
      <c r="I399" s="235"/>
      <c r="J399" s="235"/>
      <c r="K399" s="235"/>
      <c r="L399" s="235"/>
      <c r="M399" s="236"/>
      <c r="N399" s="210" t="e">
        <f>+M399/L399</f>
        <v>#DIV/0!</v>
      </c>
      <c r="O399" s="211" t="e">
        <f>+K399/I399</f>
        <v>#DIV/0!</v>
      </c>
      <c r="P399" s="212" t="e">
        <f>+K399/H399</f>
        <v>#DIV/0!</v>
      </c>
    </row>
    <row r="400" spans="3:16" ht="17.25">
      <c r="C400" s="213" t="s">
        <v>116</v>
      </c>
      <c r="D400" s="237"/>
      <c r="E400" s="166"/>
      <c r="F400" s="215"/>
      <c r="G400" s="216"/>
      <c r="H400" s="217"/>
      <c r="I400" s="217"/>
      <c r="J400" s="217"/>
      <c r="K400" s="217"/>
      <c r="L400" s="217"/>
      <c r="M400" s="217"/>
      <c r="N400" s="218"/>
      <c r="O400" s="219"/>
      <c r="P400" s="220"/>
    </row>
    <row r="401" spans="3:16" ht="18" thickBot="1">
      <c r="C401" s="213"/>
      <c r="D401" s="238"/>
      <c r="E401" s="166"/>
      <c r="F401" s="215"/>
      <c r="G401" s="216"/>
      <c r="H401" s="217"/>
      <c r="I401" s="217"/>
      <c r="J401" s="217"/>
      <c r="K401" s="217"/>
      <c r="L401" s="217"/>
      <c r="M401" s="217"/>
      <c r="N401" s="218"/>
      <c r="O401" s="219"/>
      <c r="P401" s="220"/>
    </row>
    <row r="402" spans="3:16" ht="18" thickBot="1">
      <c r="C402" s="213"/>
      <c r="D402" s="175"/>
      <c r="E402" s="166"/>
      <c r="F402" s="215"/>
      <c r="G402" s="216"/>
      <c r="H402" s="217"/>
      <c r="I402" s="217"/>
      <c r="J402" s="217"/>
      <c r="K402" s="217"/>
      <c r="L402" s="217"/>
      <c r="M402" s="217"/>
      <c r="N402" s="218"/>
      <c r="O402" s="219"/>
      <c r="P402" s="220"/>
    </row>
    <row r="403" spans="3:16" ht="18" thickBot="1">
      <c r="C403" s="203" t="s">
        <v>114</v>
      </c>
      <c r="D403" s="231"/>
      <c r="E403" s="232"/>
      <c r="F403" s="233"/>
      <c r="G403" s="234"/>
      <c r="H403" s="235"/>
      <c r="I403" s="235"/>
      <c r="J403" s="235"/>
      <c r="K403" s="235"/>
      <c r="L403" s="235"/>
      <c r="M403" s="236"/>
      <c r="N403" s="210" t="e">
        <f>+M403/L403</f>
        <v>#DIV/0!</v>
      </c>
      <c r="O403" s="211" t="e">
        <f>+K403/I403</f>
        <v>#DIV/0!</v>
      </c>
      <c r="P403" s="212" t="e">
        <f>+K403/H403</f>
        <v>#DIV/0!</v>
      </c>
    </row>
    <row r="404" spans="3:16" ht="17.25">
      <c r="C404" s="213" t="s">
        <v>116</v>
      </c>
      <c r="D404" s="237"/>
      <c r="E404" s="166"/>
      <c r="F404" s="215"/>
      <c r="G404" s="216"/>
      <c r="H404" s="217"/>
      <c r="I404" s="217"/>
      <c r="J404" s="217"/>
      <c r="K404" s="217"/>
      <c r="L404" s="217"/>
      <c r="M404" s="217"/>
      <c r="N404" s="218"/>
      <c r="O404" s="219"/>
      <c r="P404" s="220"/>
    </row>
    <row r="405" spans="3:16" ht="18" thickBot="1">
      <c r="C405" s="213"/>
      <c r="D405" s="238"/>
      <c r="E405" s="166"/>
      <c r="F405" s="215"/>
      <c r="G405" s="216"/>
      <c r="H405" s="217"/>
      <c r="I405" s="217"/>
      <c r="J405" s="217"/>
      <c r="K405" s="217"/>
      <c r="L405" s="217"/>
      <c r="M405" s="217"/>
      <c r="N405" s="218"/>
      <c r="O405" s="219"/>
      <c r="P405" s="220"/>
    </row>
    <row r="406" spans="3:16" ht="18" thickBot="1">
      <c r="C406" s="222"/>
      <c r="D406" s="223"/>
      <c r="E406" s="224"/>
      <c r="F406" s="225"/>
      <c r="G406" s="226"/>
      <c r="H406" s="227"/>
      <c r="I406" s="227"/>
      <c r="J406" s="227"/>
      <c r="K406" s="227"/>
      <c r="L406" s="227"/>
      <c r="M406" s="227"/>
      <c r="N406" s="228"/>
      <c r="O406" s="229"/>
      <c r="P406" s="230"/>
    </row>
    <row r="407" spans="3:16" ht="18" thickBot="1">
      <c r="C407" s="203" t="s">
        <v>114</v>
      </c>
      <c r="D407" s="231"/>
      <c r="E407" s="232"/>
      <c r="F407" s="233"/>
      <c r="G407" s="234"/>
      <c r="H407" s="235"/>
      <c r="I407" s="235"/>
      <c r="J407" s="235"/>
      <c r="K407" s="235"/>
      <c r="L407" s="235"/>
      <c r="M407" s="236"/>
      <c r="N407" s="210" t="e">
        <f>+M407/L407</f>
        <v>#DIV/0!</v>
      </c>
      <c r="O407" s="211" t="e">
        <f>+K407/I407</f>
        <v>#DIV/0!</v>
      </c>
      <c r="P407" s="212" t="e">
        <f>+K407/H407</f>
        <v>#DIV/0!</v>
      </c>
    </row>
    <row r="408" spans="3:16" ht="17.25">
      <c r="C408" s="213" t="s">
        <v>116</v>
      </c>
      <c r="D408" s="237"/>
      <c r="E408" s="166"/>
      <c r="F408" s="215"/>
      <c r="G408" s="216"/>
      <c r="H408" s="217"/>
      <c r="I408" s="217"/>
      <c r="J408" s="217"/>
      <c r="K408" s="217"/>
      <c r="L408" s="217"/>
      <c r="M408" s="217"/>
      <c r="N408" s="218"/>
      <c r="O408" s="219"/>
      <c r="P408" s="220"/>
    </row>
    <row r="409" spans="3:16" ht="18" thickBot="1">
      <c r="C409" s="213"/>
      <c r="D409" s="238"/>
      <c r="E409" s="166"/>
      <c r="F409" s="215"/>
      <c r="G409" s="216"/>
      <c r="H409" s="217"/>
      <c r="I409" s="217"/>
      <c r="J409" s="217"/>
      <c r="K409" s="217"/>
      <c r="L409" s="217"/>
      <c r="M409" s="217"/>
      <c r="N409" s="218"/>
      <c r="O409" s="219"/>
      <c r="P409" s="220"/>
    </row>
    <row r="410" spans="3:16" ht="18" thickBot="1">
      <c r="C410" s="222"/>
      <c r="D410" s="223"/>
      <c r="E410" s="224"/>
      <c r="F410" s="225"/>
      <c r="G410" s="226"/>
      <c r="H410" s="227"/>
      <c r="I410" s="227"/>
      <c r="J410" s="227"/>
      <c r="K410" s="227"/>
      <c r="L410" s="227"/>
      <c r="M410" s="227"/>
      <c r="N410" s="228"/>
      <c r="O410" s="229"/>
      <c r="P410" s="230"/>
    </row>
    <row r="411" spans="3:16" ht="18" thickBot="1">
      <c r="C411" s="203" t="s">
        <v>114</v>
      </c>
      <c r="D411" s="231"/>
      <c r="E411" s="232"/>
      <c r="F411" s="233"/>
      <c r="G411" s="234"/>
      <c r="H411" s="235"/>
      <c r="I411" s="235"/>
      <c r="J411" s="235"/>
      <c r="K411" s="235"/>
      <c r="L411" s="235"/>
      <c r="M411" s="236"/>
      <c r="N411" s="210" t="e">
        <f>+M411/L411</f>
        <v>#DIV/0!</v>
      </c>
      <c r="O411" s="211" t="e">
        <f>+K411/I411</f>
        <v>#DIV/0!</v>
      </c>
      <c r="P411" s="212" t="e">
        <f>+K411/H411</f>
        <v>#DIV/0!</v>
      </c>
    </row>
    <row r="412" spans="3:16" ht="17.25">
      <c r="C412" s="213" t="s">
        <v>116</v>
      </c>
      <c r="D412" s="237"/>
      <c r="E412" s="166"/>
      <c r="F412" s="215"/>
      <c r="G412" s="216"/>
      <c r="H412" s="217"/>
      <c r="I412" s="217"/>
      <c r="J412" s="217"/>
      <c r="K412" s="217"/>
      <c r="L412" s="217"/>
      <c r="M412" s="217"/>
      <c r="N412" s="218"/>
      <c r="O412" s="219"/>
      <c r="P412" s="220"/>
    </row>
    <row r="413" spans="3:16" ht="18" thickBot="1">
      <c r="C413" s="213"/>
      <c r="D413" s="238"/>
      <c r="E413" s="166"/>
      <c r="F413" s="215"/>
      <c r="G413" s="216"/>
      <c r="H413" s="217"/>
      <c r="I413" s="217"/>
      <c r="J413" s="217"/>
      <c r="K413" s="217"/>
      <c r="L413" s="217"/>
      <c r="M413" s="217"/>
      <c r="N413" s="218"/>
      <c r="O413" s="219"/>
      <c r="P413" s="220"/>
    </row>
    <row r="414" spans="3:16" ht="18" thickBot="1">
      <c r="C414" s="222"/>
      <c r="D414" s="223"/>
      <c r="E414" s="224"/>
      <c r="F414" s="225"/>
      <c r="G414" s="226"/>
      <c r="H414" s="227"/>
      <c r="I414" s="227"/>
      <c r="J414" s="227"/>
      <c r="K414" s="227"/>
      <c r="L414" s="227"/>
      <c r="M414" s="227"/>
      <c r="N414" s="228"/>
      <c r="O414" s="229"/>
      <c r="P414" s="230"/>
    </row>
    <row r="415" spans="3:16" ht="18" thickBot="1">
      <c r="C415" s="203" t="s">
        <v>114</v>
      </c>
      <c r="D415" s="231"/>
      <c r="E415" s="232"/>
      <c r="F415" s="233"/>
      <c r="G415" s="234"/>
      <c r="H415" s="235"/>
      <c r="I415" s="235"/>
      <c r="J415" s="235"/>
      <c r="K415" s="235"/>
      <c r="L415" s="235"/>
      <c r="M415" s="236"/>
      <c r="N415" s="210" t="e">
        <f>+M415/L415</f>
        <v>#DIV/0!</v>
      </c>
      <c r="O415" s="211" t="e">
        <f>+K415/I415</f>
        <v>#DIV/0!</v>
      </c>
      <c r="P415" s="212" t="e">
        <f>+K415/H415</f>
        <v>#DIV/0!</v>
      </c>
    </row>
    <row r="416" spans="3:16" ht="17.25">
      <c r="C416" s="213" t="s">
        <v>116</v>
      </c>
      <c r="D416" s="237"/>
      <c r="E416" s="166"/>
      <c r="F416" s="215"/>
      <c r="G416" s="216"/>
      <c r="H416" s="217"/>
      <c r="I416" s="217"/>
      <c r="J416" s="217"/>
      <c r="K416" s="217"/>
      <c r="L416" s="217"/>
      <c r="M416" s="217"/>
      <c r="N416" s="218"/>
      <c r="O416" s="219"/>
      <c r="P416" s="220"/>
    </row>
    <row r="417" spans="3:16" ht="18" thickBot="1">
      <c r="C417" s="213"/>
      <c r="D417" s="238"/>
      <c r="E417" s="166"/>
      <c r="F417" s="215"/>
      <c r="G417" s="216"/>
      <c r="H417" s="217"/>
      <c r="I417" s="217"/>
      <c r="J417" s="217"/>
      <c r="K417" s="217"/>
      <c r="L417" s="217"/>
      <c r="M417" s="217"/>
      <c r="N417" s="218"/>
      <c r="O417" s="219"/>
      <c r="P417" s="220"/>
    </row>
    <row r="418" spans="3:16" ht="18" thickBot="1">
      <c r="C418" s="222"/>
      <c r="D418" s="223"/>
      <c r="E418" s="224"/>
      <c r="F418" s="225"/>
      <c r="G418" s="226"/>
      <c r="H418" s="227"/>
      <c r="I418" s="227"/>
      <c r="J418" s="227"/>
      <c r="K418" s="227"/>
      <c r="L418" s="227"/>
      <c r="M418" s="227"/>
      <c r="N418" s="228"/>
      <c r="O418" s="229"/>
      <c r="P418" s="230"/>
    </row>
    <row r="419" spans="3:16" ht="18" thickBot="1">
      <c r="C419" s="203" t="s">
        <v>114</v>
      </c>
      <c r="D419" s="231"/>
      <c r="E419" s="232"/>
      <c r="F419" s="233"/>
      <c r="G419" s="234"/>
      <c r="H419" s="235"/>
      <c r="I419" s="235"/>
      <c r="J419" s="235"/>
      <c r="K419" s="235"/>
      <c r="L419" s="235"/>
      <c r="M419" s="236"/>
      <c r="N419" s="210" t="e">
        <f>+M419/L419</f>
        <v>#DIV/0!</v>
      </c>
      <c r="O419" s="211" t="e">
        <f>+K419/I419</f>
        <v>#DIV/0!</v>
      </c>
      <c r="P419" s="212" t="e">
        <f>+K419/H419</f>
        <v>#DIV/0!</v>
      </c>
    </row>
    <row r="420" spans="3:16" ht="17.25">
      <c r="C420" s="213" t="s">
        <v>116</v>
      </c>
      <c r="D420" s="237"/>
      <c r="E420" s="166"/>
      <c r="F420" s="215"/>
      <c r="G420" s="216"/>
      <c r="H420" s="217"/>
      <c r="I420" s="217"/>
      <c r="J420" s="217"/>
      <c r="K420" s="217"/>
      <c r="L420" s="217"/>
      <c r="M420" s="217"/>
      <c r="N420" s="218"/>
      <c r="O420" s="219"/>
      <c r="P420" s="220"/>
    </row>
    <row r="421" spans="3:16" ht="18" thickBot="1">
      <c r="C421" s="213"/>
      <c r="D421" s="238"/>
      <c r="E421" s="166"/>
      <c r="F421" s="215"/>
      <c r="G421" s="216"/>
      <c r="H421" s="217"/>
      <c r="I421" s="217"/>
      <c r="J421" s="217"/>
      <c r="K421" s="217"/>
      <c r="L421" s="217"/>
      <c r="M421" s="217"/>
      <c r="N421" s="218"/>
      <c r="O421" s="219"/>
      <c r="P421" s="220"/>
    </row>
    <row r="422" spans="3:16" ht="18" thickBot="1">
      <c r="C422" s="222"/>
      <c r="D422" s="223"/>
      <c r="E422" s="224"/>
      <c r="F422" s="225"/>
      <c r="G422" s="226"/>
      <c r="H422" s="227"/>
      <c r="I422" s="227"/>
      <c r="J422" s="227"/>
      <c r="K422" s="227"/>
      <c r="L422" s="227"/>
      <c r="M422" s="227"/>
      <c r="N422" s="228"/>
      <c r="O422" s="229"/>
      <c r="P422" s="230"/>
    </row>
    <row r="423" spans="3:16" ht="18" thickBot="1">
      <c r="C423" s="203" t="s">
        <v>114</v>
      </c>
      <c r="D423" s="231"/>
      <c r="E423" s="232"/>
      <c r="F423" s="233"/>
      <c r="G423" s="234"/>
      <c r="H423" s="235"/>
      <c r="I423" s="235"/>
      <c r="J423" s="235"/>
      <c r="K423" s="235"/>
      <c r="L423" s="235"/>
      <c r="M423" s="236"/>
      <c r="N423" s="210" t="e">
        <f>+M423/L423</f>
        <v>#DIV/0!</v>
      </c>
      <c r="O423" s="211" t="e">
        <f>+K423/I423</f>
        <v>#DIV/0!</v>
      </c>
      <c r="P423" s="212" t="e">
        <f>+K423/H423</f>
        <v>#DIV/0!</v>
      </c>
    </row>
    <row r="424" spans="3:16" ht="17.25">
      <c r="C424" s="213" t="s">
        <v>116</v>
      </c>
      <c r="D424" s="237"/>
      <c r="E424" s="166"/>
      <c r="F424" s="215"/>
      <c r="G424" s="216"/>
      <c r="H424" s="217"/>
      <c r="I424" s="217"/>
      <c r="J424" s="217"/>
      <c r="K424" s="217"/>
      <c r="L424" s="217"/>
      <c r="M424" s="217"/>
      <c r="N424" s="218"/>
      <c r="O424" s="219"/>
      <c r="P424" s="220"/>
    </row>
    <row r="425" spans="3:16" ht="18" thickBot="1">
      <c r="C425" s="213"/>
      <c r="D425" s="238"/>
      <c r="E425" s="166"/>
      <c r="F425" s="215"/>
      <c r="G425" s="216"/>
      <c r="H425" s="217"/>
      <c r="I425" s="217"/>
      <c r="J425" s="217"/>
      <c r="K425" s="217"/>
      <c r="L425" s="217"/>
      <c r="M425" s="217"/>
      <c r="N425" s="218"/>
      <c r="O425" s="219"/>
      <c r="P425" s="220"/>
    </row>
    <row r="426" spans="3:16" ht="18" thickBot="1">
      <c r="C426" s="222"/>
      <c r="D426" s="223"/>
      <c r="E426" s="224"/>
      <c r="F426" s="225"/>
      <c r="G426" s="226"/>
      <c r="H426" s="227"/>
      <c r="I426" s="227"/>
      <c r="J426" s="227"/>
      <c r="K426" s="227"/>
      <c r="L426" s="227"/>
      <c r="M426" s="227"/>
      <c r="N426" s="228"/>
      <c r="O426" s="229"/>
      <c r="P426" s="230"/>
    </row>
    <row r="427" spans="3:16" ht="18" thickBot="1">
      <c r="C427" s="203" t="s">
        <v>114</v>
      </c>
      <c r="D427" s="231"/>
      <c r="E427" s="232"/>
      <c r="F427" s="233"/>
      <c r="G427" s="234"/>
      <c r="H427" s="235"/>
      <c r="I427" s="235"/>
      <c r="J427" s="235"/>
      <c r="K427" s="235"/>
      <c r="L427" s="235"/>
      <c r="M427" s="236"/>
      <c r="N427" s="210" t="e">
        <f>+M427/L427</f>
        <v>#DIV/0!</v>
      </c>
      <c r="O427" s="211" t="e">
        <f>+K427/I427</f>
        <v>#DIV/0!</v>
      </c>
      <c r="P427" s="212" t="e">
        <f>+K427/H427</f>
        <v>#DIV/0!</v>
      </c>
    </row>
    <row r="428" spans="3:16" ht="17.25">
      <c r="C428" s="213" t="s">
        <v>116</v>
      </c>
      <c r="D428" s="237"/>
      <c r="E428" s="166"/>
      <c r="F428" s="215"/>
      <c r="G428" s="216"/>
      <c r="H428" s="217"/>
      <c r="I428" s="217"/>
      <c r="J428" s="217"/>
      <c r="K428" s="217"/>
      <c r="L428" s="217"/>
      <c r="M428" s="217"/>
      <c r="N428" s="218"/>
      <c r="O428" s="219"/>
      <c r="P428" s="220"/>
    </row>
    <row r="429" spans="3:16" ht="18" thickBot="1">
      <c r="C429" s="213"/>
      <c r="D429" s="238"/>
      <c r="E429" s="166"/>
      <c r="F429" s="215"/>
      <c r="G429" s="216"/>
      <c r="H429" s="217"/>
      <c r="I429" s="217"/>
      <c r="J429" s="217"/>
      <c r="K429" s="217"/>
      <c r="L429" s="217"/>
      <c r="M429" s="217"/>
      <c r="N429" s="218"/>
      <c r="O429" s="219"/>
      <c r="P429" s="220"/>
    </row>
    <row r="430" spans="3:16" ht="18" thickBot="1">
      <c r="C430" s="222"/>
      <c r="D430" s="223"/>
      <c r="E430" s="224"/>
      <c r="F430" s="225"/>
      <c r="G430" s="226"/>
      <c r="H430" s="227"/>
      <c r="I430" s="227"/>
      <c r="J430" s="227"/>
      <c r="K430" s="227"/>
      <c r="L430" s="227"/>
      <c r="M430" s="227"/>
      <c r="N430" s="228"/>
      <c r="O430" s="229"/>
      <c r="P430" s="230"/>
    </row>
    <row r="431" spans="3:16" ht="18" thickBot="1">
      <c r="C431" s="203" t="s">
        <v>114</v>
      </c>
      <c r="D431" s="231"/>
      <c r="E431" s="232"/>
      <c r="F431" s="233"/>
      <c r="G431" s="234"/>
      <c r="H431" s="235"/>
      <c r="I431" s="235"/>
      <c r="J431" s="235"/>
      <c r="K431" s="235"/>
      <c r="L431" s="235"/>
      <c r="M431" s="236"/>
      <c r="N431" s="210" t="e">
        <f>+M431/L431</f>
        <v>#DIV/0!</v>
      </c>
      <c r="O431" s="211" t="e">
        <f>+K431/I431</f>
        <v>#DIV/0!</v>
      </c>
      <c r="P431" s="212" t="e">
        <f>+K431/H431</f>
        <v>#DIV/0!</v>
      </c>
    </row>
    <row r="432" spans="3:16" ht="17.25">
      <c r="C432" s="213" t="s">
        <v>116</v>
      </c>
      <c r="D432" s="237"/>
      <c r="E432" s="166"/>
      <c r="F432" s="215"/>
      <c r="G432" s="216"/>
      <c r="H432" s="217"/>
      <c r="I432" s="217"/>
      <c r="J432" s="217"/>
      <c r="K432" s="217"/>
      <c r="L432" s="217"/>
      <c r="M432" s="217"/>
      <c r="N432" s="218"/>
      <c r="O432" s="219"/>
      <c r="P432" s="220"/>
    </row>
    <row r="433" spans="3:16" ht="18" thickBot="1">
      <c r="C433" s="213"/>
      <c r="D433" s="238"/>
      <c r="E433" s="166"/>
      <c r="F433" s="215"/>
      <c r="G433" s="216"/>
      <c r="H433" s="217"/>
      <c r="I433" s="217"/>
      <c r="J433" s="217"/>
      <c r="K433" s="217"/>
      <c r="L433" s="217"/>
      <c r="M433" s="217"/>
      <c r="N433" s="218"/>
      <c r="O433" s="219"/>
      <c r="P433" s="220"/>
    </row>
    <row r="434" spans="3:16" ht="18" thickBot="1">
      <c r="C434" s="222"/>
      <c r="D434" s="223"/>
      <c r="E434" s="224"/>
      <c r="F434" s="225"/>
      <c r="G434" s="226"/>
      <c r="H434" s="227"/>
      <c r="I434" s="227"/>
      <c r="J434" s="227"/>
      <c r="K434" s="227"/>
      <c r="L434" s="227"/>
      <c r="M434" s="227"/>
      <c r="N434" s="228"/>
      <c r="O434" s="229"/>
      <c r="P434" s="230"/>
    </row>
    <row r="435" spans="3:16" ht="18" thickBot="1">
      <c r="C435" s="203" t="s">
        <v>114</v>
      </c>
      <c r="D435" s="231"/>
      <c r="E435" s="232"/>
      <c r="F435" s="233"/>
      <c r="G435" s="234"/>
      <c r="H435" s="235"/>
      <c r="I435" s="235"/>
      <c r="J435" s="235"/>
      <c r="K435" s="235"/>
      <c r="L435" s="235"/>
      <c r="M435" s="236"/>
      <c r="N435" s="210" t="e">
        <f>+M435/L435</f>
        <v>#DIV/0!</v>
      </c>
      <c r="O435" s="211" t="e">
        <f>+K435/I435</f>
        <v>#DIV/0!</v>
      </c>
      <c r="P435" s="212" t="e">
        <f>+K435/H435</f>
        <v>#DIV/0!</v>
      </c>
    </row>
    <row r="436" spans="3:16" ht="17.25">
      <c r="C436" s="213" t="s">
        <v>116</v>
      </c>
      <c r="D436" s="237"/>
      <c r="E436" s="166"/>
      <c r="F436" s="215"/>
      <c r="G436" s="216"/>
      <c r="H436" s="217"/>
      <c r="I436" s="217"/>
      <c r="J436" s="217"/>
      <c r="K436" s="217"/>
      <c r="L436" s="217"/>
      <c r="M436" s="217"/>
      <c r="N436" s="218"/>
      <c r="O436" s="219"/>
      <c r="P436" s="220"/>
    </row>
    <row r="437" spans="3:16" ht="18" thickBot="1">
      <c r="C437" s="213"/>
      <c r="D437" s="238"/>
      <c r="E437" s="166"/>
      <c r="F437" s="215"/>
      <c r="G437" s="216"/>
      <c r="H437" s="217"/>
      <c r="I437" s="217"/>
      <c r="J437" s="217"/>
      <c r="K437" s="217"/>
      <c r="L437" s="217"/>
      <c r="M437" s="217"/>
      <c r="N437" s="218"/>
      <c r="O437" s="219"/>
      <c r="P437" s="220"/>
    </row>
    <row r="438" spans="3:16" ht="18" thickBot="1">
      <c r="C438" s="222"/>
      <c r="D438" s="223"/>
      <c r="E438" s="224"/>
      <c r="F438" s="225"/>
      <c r="G438" s="226"/>
      <c r="H438" s="227"/>
      <c r="I438" s="227"/>
      <c r="J438" s="227"/>
      <c r="K438" s="227"/>
      <c r="L438" s="227"/>
      <c r="M438" s="227"/>
      <c r="N438" s="228"/>
      <c r="O438" s="229"/>
      <c r="P438" s="230"/>
    </row>
    <row r="439" spans="3:16" ht="18" thickBot="1">
      <c r="C439" s="203" t="s">
        <v>114</v>
      </c>
      <c r="D439" s="231"/>
      <c r="E439" s="232"/>
      <c r="F439" s="233"/>
      <c r="G439" s="234"/>
      <c r="H439" s="235"/>
      <c r="I439" s="235"/>
      <c r="J439" s="235"/>
      <c r="K439" s="235"/>
      <c r="L439" s="235"/>
      <c r="M439" s="236"/>
      <c r="N439" s="210" t="e">
        <f>+M439/L439</f>
        <v>#DIV/0!</v>
      </c>
      <c r="O439" s="211" t="e">
        <f>+K439/I439</f>
        <v>#DIV/0!</v>
      </c>
      <c r="P439" s="212" t="e">
        <f>+K439/H439</f>
        <v>#DIV/0!</v>
      </c>
    </row>
    <row r="440" spans="3:16" ht="17.25">
      <c r="C440" s="213" t="s">
        <v>116</v>
      </c>
      <c r="D440" s="237"/>
      <c r="E440" s="166"/>
      <c r="F440" s="215"/>
      <c r="G440" s="216"/>
      <c r="H440" s="217"/>
      <c r="I440" s="217"/>
      <c r="J440" s="217"/>
      <c r="K440" s="217"/>
      <c r="L440" s="217"/>
      <c r="M440" s="217"/>
      <c r="N440" s="218"/>
      <c r="O440" s="219"/>
      <c r="P440" s="220"/>
    </row>
    <row r="441" spans="3:16" ht="18" thickBot="1">
      <c r="C441" s="213"/>
      <c r="D441" s="238"/>
      <c r="E441" s="166"/>
      <c r="F441" s="215"/>
      <c r="G441" s="216"/>
      <c r="H441" s="217"/>
      <c r="I441" s="217"/>
      <c r="J441" s="217"/>
      <c r="K441" s="217"/>
      <c r="L441" s="217"/>
      <c r="M441" s="217"/>
      <c r="N441" s="218"/>
      <c r="O441" s="219"/>
      <c r="P441" s="220"/>
    </row>
    <row r="442" spans="3:16" ht="18" thickBot="1">
      <c r="C442" s="222"/>
      <c r="D442" s="223"/>
      <c r="E442" s="224"/>
      <c r="F442" s="225"/>
      <c r="G442" s="226"/>
      <c r="H442" s="227"/>
      <c r="I442" s="227"/>
      <c r="J442" s="227"/>
      <c r="K442" s="227"/>
      <c r="L442" s="227"/>
      <c r="M442" s="227"/>
      <c r="N442" s="228"/>
      <c r="O442" s="229"/>
      <c r="P442" s="230"/>
    </row>
    <row r="443" spans="3:16" ht="18" thickBot="1">
      <c r="C443" s="203" t="s">
        <v>114</v>
      </c>
      <c r="D443" s="231"/>
      <c r="E443" s="232"/>
      <c r="F443" s="233"/>
      <c r="G443" s="234"/>
      <c r="H443" s="235"/>
      <c r="I443" s="235"/>
      <c r="J443" s="235"/>
      <c r="K443" s="235"/>
      <c r="L443" s="235"/>
      <c r="M443" s="236"/>
      <c r="N443" s="210" t="e">
        <f>+M443/L443</f>
        <v>#DIV/0!</v>
      </c>
      <c r="O443" s="211" t="e">
        <f>+K443/I443</f>
        <v>#DIV/0!</v>
      </c>
      <c r="P443" s="212" t="e">
        <f>+K443/H443</f>
        <v>#DIV/0!</v>
      </c>
    </row>
    <row r="444" spans="3:16" ht="17.25">
      <c r="C444" s="213" t="s">
        <v>116</v>
      </c>
      <c r="D444" s="237"/>
      <c r="E444" s="166"/>
      <c r="F444" s="215"/>
      <c r="G444" s="216"/>
      <c r="H444" s="217"/>
      <c r="I444" s="217"/>
      <c r="J444" s="217"/>
      <c r="K444" s="217"/>
      <c r="L444" s="217"/>
      <c r="M444" s="217"/>
      <c r="N444" s="218"/>
      <c r="O444" s="219"/>
      <c r="P444" s="220"/>
    </row>
    <row r="445" spans="3:16" ht="18" thickBot="1">
      <c r="C445" s="213"/>
      <c r="D445" s="238"/>
      <c r="E445" s="166"/>
      <c r="F445" s="215"/>
      <c r="G445" s="216"/>
      <c r="H445" s="217"/>
      <c r="I445" s="217"/>
      <c r="J445" s="217"/>
      <c r="K445" s="217"/>
      <c r="L445" s="217"/>
      <c r="M445" s="217"/>
      <c r="N445" s="218"/>
      <c r="O445" s="219"/>
      <c r="P445" s="220"/>
    </row>
    <row r="446" spans="3:16" ht="18" thickBot="1">
      <c r="C446" s="222"/>
      <c r="D446" s="223"/>
      <c r="E446" s="224"/>
      <c r="F446" s="225"/>
      <c r="G446" s="226"/>
      <c r="H446" s="227"/>
      <c r="I446" s="227"/>
      <c r="J446" s="227"/>
      <c r="K446" s="227"/>
      <c r="L446" s="227"/>
      <c r="M446" s="227"/>
      <c r="N446" s="228"/>
      <c r="O446" s="229"/>
      <c r="P446" s="230"/>
    </row>
    <row r="447" spans="3:16" ht="18" thickBot="1">
      <c r="C447" s="203" t="s">
        <v>114</v>
      </c>
      <c r="D447" s="231"/>
      <c r="E447" s="232"/>
      <c r="F447" s="233"/>
      <c r="G447" s="234"/>
      <c r="H447" s="235"/>
      <c r="I447" s="235"/>
      <c r="J447" s="235"/>
      <c r="K447" s="235"/>
      <c r="L447" s="235"/>
      <c r="M447" s="236"/>
      <c r="N447" s="210" t="e">
        <f>+M447/L447</f>
        <v>#DIV/0!</v>
      </c>
      <c r="O447" s="211" t="e">
        <f>+K447/I447</f>
        <v>#DIV/0!</v>
      </c>
      <c r="P447" s="212" t="e">
        <f>+K447/H447</f>
        <v>#DIV/0!</v>
      </c>
    </row>
    <row r="448" spans="3:16" ht="17.25">
      <c r="C448" s="213" t="s">
        <v>116</v>
      </c>
      <c r="D448" s="237"/>
      <c r="E448" s="166"/>
      <c r="F448" s="215"/>
      <c r="G448" s="216"/>
      <c r="H448" s="217"/>
      <c r="I448" s="217"/>
      <c r="J448" s="217"/>
      <c r="K448" s="217"/>
      <c r="L448" s="217"/>
      <c r="M448" s="217"/>
      <c r="N448" s="218"/>
      <c r="O448" s="219"/>
      <c r="P448" s="220"/>
    </row>
    <row r="449" spans="3:16" ht="18" thickBot="1">
      <c r="C449" s="213"/>
      <c r="D449" s="238"/>
      <c r="E449" s="166"/>
      <c r="F449" s="215"/>
      <c r="G449" s="216"/>
      <c r="H449" s="217"/>
      <c r="I449" s="217"/>
      <c r="J449" s="217"/>
      <c r="K449" s="217"/>
      <c r="L449" s="217"/>
      <c r="M449" s="217"/>
      <c r="N449" s="218"/>
      <c r="O449" s="219"/>
      <c r="P449" s="220"/>
    </row>
    <row r="450" spans="3:16" ht="18" thickBot="1">
      <c r="C450" s="222"/>
      <c r="D450" s="223"/>
      <c r="E450" s="224"/>
      <c r="F450" s="225"/>
      <c r="G450" s="226"/>
      <c r="H450" s="227"/>
      <c r="I450" s="227"/>
      <c r="J450" s="227"/>
      <c r="K450" s="227"/>
      <c r="L450" s="227"/>
      <c r="M450" s="227"/>
      <c r="N450" s="228"/>
      <c r="O450" s="229"/>
      <c r="P450" s="230"/>
    </row>
    <row r="451" spans="3:16" ht="18" thickBot="1">
      <c r="C451" s="203" t="s">
        <v>114</v>
      </c>
      <c r="D451" s="231"/>
      <c r="E451" s="232"/>
      <c r="F451" s="233"/>
      <c r="G451" s="234"/>
      <c r="H451" s="235"/>
      <c r="I451" s="235"/>
      <c r="J451" s="235"/>
      <c r="K451" s="235"/>
      <c r="L451" s="235"/>
      <c r="M451" s="236"/>
      <c r="N451" s="210" t="e">
        <f>+M451/L451</f>
        <v>#DIV/0!</v>
      </c>
      <c r="O451" s="211" t="e">
        <f>+K451/I451</f>
        <v>#DIV/0!</v>
      </c>
      <c r="P451" s="212" t="e">
        <f>+K451/H451</f>
        <v>#DIV/0!</v>
      </c>
    </row>
    <row r="452" spans="3:16" ht="17.25">
      <c r="C452" s="213" t="s">
        <v>116</v>
      </c>
      <c r="D452" s="237"/>
      <c r="E452" s="166"/>
      <c r="F452" s="215"/>
      <c r="G452" s="216"/>
      <c r="H452" s="217"/>
      <c r="I452" s="217"/>
      <c r="J452" s="217"/>
      <c r="K452" s="217"/>
      <c r="L452" s="217"/>
      <c r="M452" s="217"/>
      <c r="N452" s="218"/>
      <c r="O452" s="219"/>
      <c r="P452" s="220"/>
    </row>
    <row r="453" spans="3:16" ht="18" thickBot="1">
      <c r="C453" s="213"/>
      <c r="D453" s="238"/>
      <c r="E453" s="166"/>
      <c r="F453" s="215"/>
      <c r="G453" s="216"/>
      <c r="H453" s="217"/>
      <c r="I453" s="217"/>
      <c r="J453" s="217"/>
      <c r="K453" s="217"/>
      <c r="L453" s="217"/>
      <c r="M453" s="217"/>
      <c r="N453" s="218"/>
      <c r="O453" s="219"/>
      <c r="P453" s="220"/>
    </row>
    <row r="454" spans="3:16" ht="18" thickBot="1">
      <c r="C454" s="222"/>
      <c r="D454" s="223"/>
      <c r="E454" s="224"/>
      <c r="F454" s="225"/>
      <c r="G454" s="226"/>
      <c r="H454" s="227"/>
      <c r="I454" s="227"/>
      <c r="J454" s="227"/>
      <c r="K454" s="227"/>
      <c r="L454" s="227"/>
      <c r="M454" s="227"/>
      <c r="N454" s="228"/>
      <c r="O454" s="229"/>
      <c r="P454" s="230"/>
    </row>
    <row r="455" spans="3:16" ht="18" thickBot="1">
      <c r="C455" s="203" t="s">
        <v>114</v>
      </c>
      <c r="D455" s="231"/>
      <c r="E455" s="232"/>
      <c r="F455" s="233"/>
      <c r="G455" s="234"/>
      <c r="H455" s="235"/>
      <c r="I455" s="235"/>
      <c r="J455" s="235"/>
      <c r="K455" s="235"/>
      <c r="L455" s="235"/>
      <c r="M455" s="236"/>
      <c r="N455" s="210" t="e">
        <f>+M455/L455</f>
        <v>#DIV/0!</v>
      </c>
      <c r="O455" s="211" t="e">
        <f>+K455/I455</f>
        <v>#DIV/0!</v>
      </c>
      <c r="P455" s="212" t="e">
        <f>+K455/H455</f>
        <v>#DIV/0!</v>
      </c>
    </row>
    <row r="456" spans="3:16" ht="17.25">
      <c r="C456" s="213" t="s">
        <v>116</v>
      </c>
      <c r="D456" s="237"/>
      <c r="E456" s="166"/>
      <c r="F456" s="215"/>
      <c r="G456" s="216"/>
      <c r="H456" s="217"/>
      <c r="I456" s="217"/>
      <c r="J456" s="217"/>
      <c r="K456" s="217"/>
      <c r="L456" s="217"/>
      <c r="M456" s="217"/>
      <c r="N456" s="218"/>
      <c r="O456" s="219"/>
      <c r="P456" s="220"/>
    </row>
    <row r="457" spans="3:16" ht="18" thickBot="1">
      <c r="C457" s="213"/>
      <c r="D457" s="238"/>
      <c r="E457" s="166"/>
      <c r="F457" s="215"/>
      <c r="G457" s="216"/>
      <c r="H457" s="217"/>
      <c r="I457" s="217"/>
      <c r="J457" s="217"/>
      <c r="K457" s="217"/>
      <c r="L457" s="217"/>
      <c r="M457" s="217"/>
      <c r="N457" s="218"/>
      <c r="O457" s="219"/>
      <c r="P457" s="220"/>
    </row>
    <row r="458" spans="3:16" ht="18" thickBot="1">
      <c r="C458" s="222"/>
      <c r="D458" s="223"/>
      <c r="E458" s="224"/>
      <c r="F458" s="225"/>
      <c r="G458" s="226"/>
      <c r="H458" s="227"/>
      <c r="I458" s="227"/>
      <c r="J458" s="227"/>
      <c r="K458" s="227"/>
      <c r="L458" s="227"/>
      <c r="M458" s="227"/>
      <c r="N458" s="228"/>
      <c r="O458" s="229"/>
      <c r="P458" s="230"/>
    </row>
    <row r="459" spans="3:16" ht="18" thickBot="1">
      <c r="C459" s="203" t="s">
        <v>114</v>
      </c>
      <c r="D459" s="231"/>
      <c r="E459" s="232"/>
      <c r="F459" s="233"/>
      <c r="G459" s="234"/>
      <c r="H459" s="235"/>
      <c r="I459" s="235"/>
      <c r="J459" s="235"/>
      <c r="K459" s="235"/>
      <c r="L459" s="235"/>
      <c r="M459" s="236"/>
      <c r="N459" s="210" t="e">
        <f>+M459/L459</f>
        <v>#DIV/0!</v>
      </c>
      <c r="O459" s="211" t="e">
        <f>+K459/I459</f>
        <v>#DIV/0!</v>
      </c>
      <c r="P459" s="212" t="e">
        <f>+K459/H459</f>
        <v>#DIV/0!</v>
      </c>
    </row>
    <row r="460" spans="3:16" ht="17.25">
      <c r="C460" s="213" t="s">
        <v>116</v>
      </c>
      <c r="D460" s="237"/>
      <c r="E460" s="166"/>
      <c r="F460" s="215"/>
      <c r="G460" s="216"/>
      <c r="H460" s="217"/>
      <c r="I460" s="217"/>
      <c r="J460" s="217"/>
      <c r="K460" s="217"/>
      <c r="L460" s="217"/>
      <c r="M460" s="217"/>
      <c r="N460" s="218"/>
      <c r="O460" s="219"/>
      <c r="P460" s="220"/>
    </row>
    <row r="461" spans="3:16" ht="18" thickBot="1">
      <c r="C461" s="213"/>
      <c r="D461" s="238"/>
      <c r="E461" s="166"/>
      <c r="F461" s="215"/>
      <c r="G461" s="216"/>
      <c r="H461" s="217"/>
      <c r="I461" s="217"/>
      <c r="J461" s="217"/>
      <c r="K461" s="217"/>
      <c r="L461" s="217"/>
      <c r="M461" s="217"/>
      <c r="N461" s="218"/>
      <c r="O461" s="219"/>
      <c r="P461" s="220"/>
    </row>
    <row r="462" spans="3:16" ht="18" thickBot="1">
      <c r="C462" s="239"/>
      <c r="D462" s="176"/>
      <c r="E462" s="240"/>
      <c r="F462" s="241"/>
      <c r="G462" s="242"/>
      <c r="H462" s="243"/>
      <c r="I462" s="243"/>
      <c r="J462" s="243"/>
      <c r="K462" s="243"/>
      <c r="L462" s="243"/>
      <c r="M462" s="243"/>
      <c r="N462" s="244"/>
      <c r="O462" s="245"/>
      <c r="P462" s="246"/>
    </row>
    <row r="463" spans="3:16" ht="18" thickBot="1">
      <c r="C463" s="203" t="s">
        <v>114</v>
      </c>
      <c r="D463" s="231"/>
      <c r="E463" s="232"/>
      <c r="F463" s="233"/>
      <c r="G463" s="234"/>
      <c r="H463" s="235"/>
      <c r="I463" s="235"/>
      <c r="J463" s="235"/>
      <c r="K463" s="235"/>
      <c r="L463" s="235"/>
      <c r="M463" s="236"/>
      <c r="N463" s="210" t="e">
        <f>+M463/L463</f>
        <v>#DIV/0!</v>
      </c>
      <c r="O463" s="211" t="e">
        <f>+K463/I463</f>
        <v>#DIV/0!</v>
      </c>
      <c r="P463" s="212" t="e">
        <f>+K463/H463</f>
        <v>#DIV/0!</v>
      </c>
    </row>
    <row r="464" spans="3:16" ht="17.25">
      <c r="C464" s="213" t="s">
        <v>116</v>
      </c>
      <c r="D464" s="237"/>
      <c r="E464" s="166"/>
      <c r="F464" s="215"/>
      <c r="G464" s="216"/>
      <c r="H464" s="217"/>
      <c r="I464" s="217"/>
      <c r="J464" s="217"/>
      <c r="K464" s="217"/>
      <c r="L464" s="217"/>
      <c r="M464" s="217"/>
      <c r="N464" s="218"/>
      <c r="O464" s="219"/>
      <c r="P464" s="220"/>
    </row>
    <row r="465" spans="3:16" ht="18" thickBot="1">
      <c r="C465" s="213"/>
      <c r="D465" s="238"/>
      <c r="E465" s="166"/>
      <c r="F465" s="215"/>
      <c r="G465" s="216"/>
      <c r="H465" s="217"/>
      <c r="I465" s="217"/>
      <c r="J465" s="217"/>
      <c r="K465" s="217"/>
      <c r="L465" s="217"/>
      <c r="M465" s="217"/>
      <c r="N465" s="218"/>
      <c r="O465" s="219"/>
      <c r="P465" s="220"/>
    </row>
    <row r="466" spans="3:16" ht="18" thickBot="1">
      <c r="C466" s="222"/>
      <c r="D466" s="223"/>
      <c r="E466" s="224"/>
      <c r="F466" s="225"/>
      <c r="G466" s="226"/>
      <c r="H466" s="227"/>
      <c r="I466" s="227"/>
      <c r="J466" s="227"/>
      <c r="K466" s="227"/>
      <c r="L466" s="227"/>
      <c r="M466" s="227"/>
      <c r="N466" s="228"/>
      <c r="O466" s="229"/>
      <c r="P466" s="230"/>
    </row>
    <row r="467" spans="3:16" ht="18" thickBot="1">
      <c r="C467" s="203" t="s">
        <v>114</v>
      </c>
      <c r="D467" s="231"/>
      <c r="E467" s="232"/>
      <c r="F467" s="233"/>
      <c r="G467" s="234"/>
      <c r="H467" s="235"/>
      <c r="I467" s="235"/>
      <c r="J467" s="235"/>
      <c r="K467" s="235"/>
      <c r="L467" s="235"/>
      <c r="M467" s="236"/>
      <c r="N467" s="210" t="e">
        <f>+M467/L467</f>
        <v>#DIV/0!</v>
      </c>
      <c r="O467" s="211" t="e">
        <f>+K467/I467</f>
        <v>#DIV/0!</v>
      </c>
      <c r="P467" s="212" t="e">
        <f>+K467/H467</f>
        <v>#DIV/0!</v>
      </c>
    </row>
    <row r="468" spans="3:16" ht="17.25">
      <c r="C468" s="213" t="s">
        <v>116</v>
      </c>
      <c r="D468" s="237"/>
      <c r="E468" s="166"/>
      <c r="F468" s="215"/>
      <c r="G468" s="216"/>
      <c r="H468" s="217"/>
      <c r="I468" s="217"/>
      <c r="J468" s="217"/>
      <c r="K468" s="217"/>
      <c r="L468" s="217"/>
      <c r="M468" s="217"/>
      <c r="N468" s="218"/>
      <c r="O468" s="219"/>
      <c r="P468" s="220"/>
    </row>
    <row r="469" spans="3:16" ht="18" thickBot="1">
      <c r="C469" s="213"/>
      <c r="D469" s="238"/>
      <c r="E469" s="166"/>
      <c r="F469" s="215"/>
      <c r="G469" s="216"/>
      <c r="H469" s="217"/>
      <c r="I469" s="217"/>
      <c r="J469" s="217"/>
      <c r="K469" s="217"/>
      <c r="L469" s="217"/>
      <c r="M469" s="217"/>
      <c r="N469" s="218"/>
      <c r="O469" s="219"/>
      <c r="P469" s="220"/>
    </row>
    <row r="470" spans="3:16" ht="18" thickBot="1">
      <c r="C470" s="239"/>
      <c r="D470" s="176"/>
      <c r="E470" s="240"/>
      <c r="F470" s="241"/>
      <c r="G470" s="242"/>
      <c r="H470" s="243"/>
      <c r="I470" s="243"/>
      <c r="J470" s="243"/>
      <c r="K470" s="243"/>
      <c r="L470" s="243"/>
      <c r="M470" s="243"/>
      <c r="N470" s="244"/>
      <c r="O470" s="245"/>
      <c r="P470" s="246"/>
    </row>
    <row r="471" spans="3:16" ht="18" thickBot="1">
      <c r="C471" s="203" t="s">
        <v>114</v>
      </c>
      <c r="D471" s="231"/>
      <c r="E471" s="232"/>
      <c r="F471" s="233"/>
      <c r="G471" s="234"/>
      <c r="H471" s="235"/>
      <c r="I471" s="235"/>
      <c r="J471" s="235"/>
      <c r="K471" s="235"/>
      <c r="L471" s="235"/>
      <c r="M471" s="236"/>
      <c r="N471" s="210" t="e">
        <f>+M471/L471</f>
        <v>#DIV/0!</v>
      </c>
      <c r="O471" s="211" t="e">
        <f>+K471/I471</f>
        <v>#DIV/0!</v>
      </c>
      <c r="P471" s="212" t="e">
        <f>+K471/H471</f>
        <v>#DIV/0!</v>
      </c>
    </row>
    <row r="472" spans="3:16" ht="17.25">
      <c r="C472" s="213" t="s">
        <v>116</v>
      </c>
      <c r="D472" s="237"/>
      <c r="E472" s="166"/>
      <c r="F472" s="215"/>
      <c r="G472" s="216"/>
      <c r="H472" s="217"/>
      <c r="I472" s="217"/>
      <c r="J472" s="217"/>
      <c r="K472" s="217"/>
      <c r="L472" s="217"/>
      <c r="M472" s="217"/>
      <c r="N472" s="218"/>
      <c r="O472" s="219"/>
      <c r="P472" s="220"/>
    </row>
    <row r="473" spans="3:16" ht="18" thickBot="1">
      <c r="C473" s="213"/>
      <c r="D473" s="238"/>
      <c r="E473" s="166"/>
      <c r="F473" s="215"/>
      <c r="G473" s="216"/>
      <c r="H473" s="217"/>
      <c r="I473" s="217"/>
      <c r="J473" s="217"/>
      <c r="K473" s="217"/>
      <c r="L473" s="217"/>
      <c r="M473" s="217"/>
      <c r="N473" s="218"/>
      <c r="O473" s="219"/>
      <c r="P473" s="220"/>
    </row>
    <row r="474" spans="3:16" ht="18" thickBot="1">
      <c r="C474" s="222"/>
      <c r="D474" s="223"/>
      <c r="E474" s="224"/>
      <c r="F474" s="225"/>
      <c r="G474" s="226"/>
      <c r="H474" s="227"/>
      <c r="I474" s="227"/>
      <c r="J474" s="227"/>
      <c r="K474" s="227"/>
      <c r="L474" s="227"/>
      <c r="M474" s="227"/>
      <c r="N474" s="228"/>
      <c r="O474" s="229"/>
      <c r="P474" s="230"/>
    </row>
    <row r="475" spans="3:16" ht="18" thickBot="1">
      <c r="C475" s="203" t="s">
        <v>114</v>
      </c>
      <c r="D475" s="231"/>
      <c r="E475" s="232"/>
      <c r="F475" s="233"/>
      <c r="G475" s="234"/>
      <c r="H475" s="235"/>
      <c r="I475" s="235"/>
      <c r="J475" s="235"/>
      <c r="K475" s="235"/>
      <c r="L475" s="235"/>
      <c r="M475" s="236"/>
      <c r="N475" s="210" t="e">
        <f>+M475/L475</f>
        <v>#DIV/0!</v>
      </c>
      <c r="O475" s="211" t="e">
        <f>+K475/I475</f>
        <v>#DIV/0!</v>
      </c>
      <c r="P475" s="212" t="e">
        <f>+K475/H475</f>
        <v>#DIV/0!</v>
      </c>
    </row>
    <row r="476" spans="3:16" ht="17.25">
      <c r="C476" s="213" t="s">
        <v>116</v>
      </c>
      <c r="D476" s="237"/>
      <c r="E476" s="166"/>
      <c r="F476" s="215"/>
      <c r="G476" s="216"/>
      <c r="H476" s="217"/>
      <c r="I476" s="217"/>
      <c r="J476" s="217"/>
      <c r="K476" s="217"/>
      <c r="L476" s="217"/>
      <c r="M476" s="217"/>
      <c r="N476" s="218"/>
      <c r="O476" s="219"/>
      <c r="P476" s="220"/>
    </row>
    <row r="477" spans="3:16" ht="18" thickBot="1">
      <c r="C477" s="213"/>
      <c r="D477" s="238"/>
      <c r="E477" s="166"/>
      <c r="F477" s="215"/>
      <c r="G477" s="216"/>
      <c r="H477" s="217"/>
      <c r="I477" s="217"/>
      <c r="J477" s="217"/>
      <c r="K477" s="217"/>
      <c r="L477" s="217"/>
      <c r="M477" s="217"/>
      <c r="N477" s="218"/>
      <c r="O477" s="219"/>
      <c r="P477" s="220"/>
    </row>
    <row r="478" spans="3:16" ht="18" thickBot="1">
      <c r="C478" s="239"/>
      <c r="D478" s="176"/>
      <c r="E478" s="240"/>
      <c r="F478" s="241"/>
      <c r="G478" s="242"/>
      <c r="H478" s="243"/>
      <c r="I478" s="243"/>
      <c r="J478" s="243"/>
      <c r="K478" s="243"/>
      <c r="L478" s="243"/>
      <c r="M478" s="243"/>
      <c r="N478" s="244"/>
      <c r="O478" s="245"/>
      <c r="P478" s="246"/>
    </row>
    <row r="479" spans="3:16" ht="18" thickBot="1">
      <c r="C479" s="203" t="s">
        <v>114</v>
      </c>
      <c r="D479" s="231"/>
      <c r="E479" s="232"/>
      <c r="F479" s="233"/>
      <c r="G479" s="234"/>
      <c r="H479" s="235"/>
      <c r="I479" s="235"/>
      <c r="J479" s="235"/>
      <c r="K479" s="235"/>
      <c r="L479" s="235"/>
      <c r="M479" s="236"/>
      <c r="N479" s="210" t="e">
        <f>+M479/L479</f>
        <v>#DIV/0!</v>
      </c>
      <c r="O479" s="211" t="e">
        <f>+K479/I479</f>
        <v>#DIV/0!</v>
      </c>
      <c r="P479" s="212" t="e">
        <f>+K479/H479</f>
        <v>#DIV/0!</v>
      </c>
    </row>
    <row r="480" spans="3:16" ht="17.25">
      <c r="C480" s="213" t="s">
        <v>116</v>
      </c>
      <c r="D480" s="237"/>
      <c r="E480" s="166"/>
      <c r="F480" s="215"/>
      <c r="G480" s="216"/>
      <c r="H480" s="217"/>
      <c r="I480" s="217"/>
      <c r="J480" s="217"/>
      <c r="K480" s="217"/>
      <c r="L480" s="217"/>
      <c r="M480" s="217"/>
      <c r="N480" s="218"/>
      <c r="O480" s="219"/>
      <c r="P480" s="220"/>
    </row>
    <row r="481" spans="3:16" ht="18" thickBot="1">
      <c r="C481" s="213"/>
      <c r="D481" s="238"/>
      <c r="E481" s="166"/>
      <c r="F481" s="215"/>
      <c r="G481" s="216"/>
      <c r="H481" s="217"/>
      <c r="I481" s="217"/>
      <c r="J481" s="217"/>
      <c r="K481" s="217"/>
      <c r="L481" s="217"/>
      <c r="M481" s="217"/>
      <c r="N481" s="218"/>
      <c r="O481" s="219"/>
      <c r="P481" s="220"/>
    </row>
    <row r="482" spans="3:16" ht="18" thickBot="1">
      <c r="C482" s="222"/>
      <c r="D482" s="223"/>
      <c r="E482" s="224"/>
      <c r="F482" s="225"/>
      <c r="G482" s="226"/>
      <c r="H482" s="227"/>
      <c r="I482" s="227"/>
      <c r="J482" s="227"/>
      <c r="K482" s="227"/>
      <c r="L482" s="227"/>
      <c r="M482" s="227"/>
      <c r="N482" s="228"/>
      <c r="O482" s="229"/>
      <c r="P482" s="230"/>
    </row>
    <row r="483" spans="3:16" ht="18" thickBot="1">
      <c r="C483" s="203" t="s">
        <v>114</v>
      </c>
      <c r="D483" s="231"/>
      <c r="E483" s="232"/>
      <c r="F483" s="233"/>
      <c r="G483" s="234"/>
      <c r="H483" s="235"/>
      <c r="I483" s="235"/>
      <c r="J483" s="235"/>
      <c r="K483" s="235"/>
      <c r="L483" s="235"/>
      <c r="M483" s="236"/>
      <c r="N483" s="210" t="e">
        <f>+M483/L483</f>
        <v>#DIV/0!</v>
      </c>
      <c r="O483" s="211" t="e">
        <f>+K483/I483</f>
        <v>#DIV/0!</v>
      </c>
      <c r="P483" s="212" t="e">
        <f>+K483/H483</f>
        <v>#DIV/0!</v>
      </c>
    </row>
    <row r="484" spans="3:16" ht="17.25">
      <c r="C484" s="213" t="s">
        <v>116</v>
      </c>
      <c r="D484" s="237"/>
      <c r="E484" s="166"/>
      <c r="F484" s="215"/>
      <c r="G484" s="216"/>
      <c r="H484" s="217"/>
      <c r="I484" s="217"/>
      <c r="J484" s="217"/>
      <c r="K484" s="217"/>
      <c r="L484" s="217"/>
      <c r="M484" s="217"/>
      <c r="N484" s="218"/>
      <c r="O484" s="219"/>
      <c r="P484" s="220"/>
    </row>
    <row r="485" spans="3:16" ht="18" thickBot="1">
      <c r="C485" s="213"/>
      <c r="D485" s="238"/>
      <c r="E485" s="166"/>
      <c r="F485" s="215"/>
      <c r="G485" s="216"/>
      <c r="H485" s="217"/>
      <c r="I485" s="217"/>
      <c r="J485" s="217"/>
      <c r="K485" s="217"/>
      <c r="L485" s="217"/>
      <c r="M485" s="217"/>
      <c r="N485" s="218"/>
      <c r="O485" s="219"/>
      <c r="P485" s="220"/>
    </row>
    <row r="486" spans="3:16" ht="18" thickBot="1">
      <c r="C486" s="222"/>
      <c r="D486" s="223"/>
      <c r="E486" s="224"/>
      <c r="F486" s="225"/>
      <c r="G486" s="226"/>
      <c r="H486" s="227"/>
      <c r="I486" s="227"/>
      <c r="J486" s="227"/>
      <c r="K486" s="227"/>
      <c r="L486" s="227"/>
      <c r="M486" s="227"/>
      <c r="N486" s="228"/>
      <c r="O486" s="229"/>
      <c r="P486" s="230"/>
    </row>
    <row r="487" spans="3:16" ht="18" thickBot="1">
      <c r="C487" s="203" t="s">
        <v>114</v>
      </c>
      <c r="D487" s="231"/>
      <c r="E487" s="232"/>
      <c r="F487" s="233"/>
      <c r="G487" s="234"/>
      <c r="H487" s="235"/>
      <c r="I487" s="235"/>
      <c r="J487" s="235"/>
      <c r="K487" s="235"/>
      <c r="L487" s="235"/>
      <c r="M487" s="236"/>
      <c r="N487" s="210" t="e">
        <f>+M487/L487</f>
        <v>#DIV/0!</v>
      </c>
      <c r="O487" s="211" t="e">
        <f>+K487/I487</f>
        <v>#DIV/0!</v>
      </c>
      <c r="P487" s="212" t="e">
        <f>+K487/H487</f>
        <v>#DIV/0!</v>
      </c>
    </row>
    <row r="488" spans="3:16" ht="17.25">
      <c r="C488" s="213" t="s">
        <v>116</v>
      </c>
      <c r="D488" s="237"/>
      <c r="E488" s="166"/>
      <c r="F488" s="215"/>
      <c r="G488" s="216"/>
      <c r="H488" s="217"/>
      <c r="I488" s="217"/>
      <c r="J488" s="217"/>
      <c r="K488" s="217"/>
      <c r="L488" s="217"/>
      <c r="M488" s="217"/>
      <c r="N488" s="218"/>
      <c r="O488" s="219"/>
      <c r="P488" s="220"/>
    </row>
    <row r="489" spans="3:16" ht="18" thickBot="1">
      <c r="C489" s="213"/>
      <c r="D489" s="238"/>
      <c r="E489" s="166"/>
      <c r="F489" s="215"/>
      <c r="G489" s="216"/>
      <c r="H489" s="217"/>
      <c r="I489" s="217"/>
      <c r="J489" s="217"/>
      <c r="K489" s="217"/>
      <c r="L489" s="217"/>
      <c r="M489" s="217"/>
      <c r="N489" s="218"/>
      <c r="O489" s="219"/>
      <c r="P489" s="220"/>
    </row>
    <row r="490" spans="3:16" ht="18" thickBot="1">
      <c r="C490" s="222"/>
      <c r="D490" s="223"/>
      <c r="E490" s="224"/>
      <c r="F490" s="225"/>
      <c r="G490" s="226"/>
      <c r="H490" s="227"/>
      <c r="I490" s="227"/>
      <c r="J490" s="227"/>
      <c r="K490" s="227"/>
      <c r="L490" s="227"/>
      <c r="M490" s="227"/>
      <c r="N490" s="228"/>
      <c r="O490" s="229"/>
      <c r="P490" s="230"/>
    </row>
    <row r="491" spans="3:16" ht="18" thickBot="1">
      <c r="C491" s="203" t="s">
        <v>114</v>
      </c>
      <c r="D491" s="231"/>
      <c r="E491" s="232"/>
      <c r="F491" s="233"/>
      <c r="G491" s="234"/>
      <c r="H491" s="235"/>
      <c r="I491" s="235"/>
      <c r="J491" s="235"/>
      <c r="K491" s="235"/>
      <c r="L491" s="235"/>
      <c r="M491" s="236"/>
      <c r="N491" s="210" t="e">
        <f>+M491/L491</f>
        <v>#DIV/0!</v>
      </c>
      <c r="O491" s="211" t="e">
        <f>+K491/I491</f>
        <v>#DIV/0!</v>
      </c>
      <c r="P491" s="212" t="e">
        <f>+K491/H491</f>
        <v>#DIV/0!</v>
      </c>
    </row>
    <row r="492" spans="3:16" ht="17.25">
      <c r="C492" s="213" t="s">
        <v>116</v>
      </c>
      <c r="D492" s="237"/>
      <c r="E492" s="166"/>
      <c r="F492" s="215"/>
      <c r="G492" s="216"/>
      <c r="H492" s="217"/>
      <c r="I492" s="217"/>
      <c r="J492" s="217"/>
      <c r="K492" s="217"/>
      <c r="L492" s="217"/>
      <c r="M492" s="217"/>
      <c r="N492" s="218"/>
      <c r="O492" s="219"/>
      <c r="P492" s="220"/>
    </row>
    <row r="493" spans="3:16" ht="18" thickBot="1">
      <c r="C493" s="213"/>
      <c r="D493" s="238"/>
      <c r="E493" s="166"/>
      <c r="F493" s="215"/>
      <c r="G493" s="216"/>
      <c r="H493" s="217"/>
      <c r="I493" s="217"/>
      <c r="J493" s="217"/>
      <c r="K493" s="217"/>
      <c r="L493" s="217"/>
      <c r="M493" s="217"/>
      <c r="N493" s="218"/>
      <c r="O493" s="219"/>
      <c r="P493" s="220"/>
    </row>
    <row r="494" spans="3:16" ht="18" thickBot="1">
      <c r="C494" s="222"/>
      <c r="D494" s="223"/>
      <c r="E494" s="224"/>
      <c r="F494" s="225"/>
      <c r="G494" s="226"/>
      <c r="H494" s="227"/>
      <c r="I494" s="227"/>
      <c r="J494" s="227"/>
      <c r="K494" s="227"/>
      <c r="L494" s="227"/>
      <c r="M494" s="227"/>
      <c r="N494" s="228"/>
      <c r="O494" s="229"/>
      <c r="P494" s="230"/>
    </row>
    <row r="495" spans="3:16" ht="18" thickBot="1">
      <c r="C495" s="203" t="s">
        <v>114</v>
      </c>
      <c r="D495" s="231"/>
      <c r="E495" s="232"/>
      <c r="F495" s="233"/>
      <c r="G495" s="234"/>
      <c r="H495" s="235"/>
      <c r="I495" s="235"/>
      <c r="J495" s="235"/>
      <c r="K495" s="235"/>
      <c r="L495" s="235"/>
      <c r="M495" s="236"/>
      <c r="N495" s="210" t="e">
        <f>+M495/L495</f>
        <v>#DIV/0!</v>
      </c>
      <c r="O495" s="211" t="e">
        <f>+K495/I495</f>
        <v>#DIV/0!</v>
      </c>
      <c r="P495" s="212" t="e">
        <f>+K495/H495</f>
        <v>#DIV/0!</v>
      </c>
    </row>
    <row r="496" spans="3:16" ht="17.25">
      <c r="C496" s="213" t="s">
        <v>116</v>
      </c>
      <c r="D496" s="237"/>
      <c r="E496" s="166"/>
      <c r="F496" s="215"/>
      <c r="G496" s="216"/>
      <c r="H496" s="217"/>
      <c r="I496" s="217"/>
      <c r="J496" s="217"/>
      <c r="K496" s="217"/>
      <c r="L496" s="217"/>
      <c r="M496" s="217"/>
      <c r="N496" s="218"/>
      <c r="O496" s="219"/>
      <c r="P496" s="220"/>
    </row>
    <row r="497" spans="3:16" ht="18" thickBot="1">
      <c r="C497" s="213"/>
      <c r="D497" s="238"/>
      <c r="E497" s="166"/>
      <c r="F497" s="215"/>
      <c r="G497" s="216"/>
      <c r="H497" s="217"/>
      <c r="I497" s="217"/>
      <c r="J497" s="217"/>
      <c r="K497" s="217"/>
      <c r="L497" s="217"/>
      <c r="M497" s="217"/>
      <c r="N497" s="218"/>
      <c r="O497" s="219"/>
      <c r="P497" s="220"/>
    </row>
    <row r="498" spans="3:16" ht="18" thickBot="1">
      <c r="C498" s="222"/>
      <c r="D498" s="223"/>
      <c r="E498" s="224"/>
      <c r="F498" s="225"/>
      <c r="G498" s="226"/>
      <c r="H498" s="227"/>
      <c r="I498" s="227"/>
      <c r="J498" s="227"/>
      <c r="K498" s="227"/>
      <c r="L498" s="227"/>
      <c r="M498" s="227"/>
      <c r="N498" s="228"/>
      <c r="O498" s="229"/>
      <c r="P498" s="230"/>
    </row>
    <row r="499" spans="3:16" ht="18" thickBot="1">
      <c r="C499" s="203" t="s">
        <v>114</v>
      </c>
      <c r="D499" s="231"/>
      <c r="E499" s="232"/>
      <c r="F499" s="233"/>
      <c r="G499" s="234"/>
      <c r="H499" s="235"/>
      <c r="I499" s="235"/>
      <c r="J499" s="235"/>
      <c r="K499" s="235"/>
      <c r="L499" s="235"/>
      <c r="M499" s="236"/>
      <c r="N499" s="210" t="e">
        <f>+M499/L499</f>
        <v>#DIV/0!</v>
      </c>
      <c r="O499" s="211" t="e">
        <f>+K499/I499</f>
        <v>#DIV/0!</v>
      </c>
      <c r="P499" s="212" t="e">
        <f>+K499/H499</f>
        <v>#DIV/0!</v>
      </c>
    </row>
    <row r="500" spans="3:16" ht="17.25">
      <c r="C500" s="213" t="s">
        <v>116</v>
      </c>
      <c r="D500" s="237"/>
      <c r="E500" s="166"/>
      <c r="F500" s="215"/>
      <c r="G500" s="216"/>
      <c r="H500" s="217"/>
      <c r="I500" s="217"/>
      <c r="J500" s="217"/>
      <c r="K500" s="217"/>
      <c r="L500" s="217"/>
      <c r="M500" s="217"/>
      <c r="N500" s="218"/>
      <c r="O500" s="219"/>
      <c r="P500" s="220"/>
    </row>
    <row r="501" spans="3:16" ht="18" thickBot="1">
      <c r="C501" s="213"/>
      <c r="D501" s="238"/>
      <c r="E501" s="166"/>
      <c r="F501" s="215"/>
      <c r="G501" s="216"/>
      <c r="H501" s="217"/>
      <c r="I501" s="217"/>
      <c r="J501" s="217"/>
      <c r="K501" s="217"/>
      <c r="L501" s="217"/>
      <c r="M501" s="217"/>
      <c r="N501" s="218"/>
      <c r="O501" s="219"/>
      <c r="P501" s="220"/>
    </row>
    <row r="502" spans="3:16" ht="18" thickBot="1">
      <c r="C502" s="222"/>
      <c r="D502" s="223"/>
      <c r="E502" s="224"/>
      <c r="F502" s="225"/>
      <c r="G502" s="226"/>
      <c r="H502" s="227"/>
      <c r="I502" s="227"/>
      <c r="J502" s="227"/>
      <c r="K502" s="227"/>
      <c r="L502" s="227"/>
      <c r="M502" s="227"/>
      <c r="N502" s="228"/>
      <c r="O502" s="229"/>
      <c r="P502" s="230"/>
    </row>
    <row r="503" spans="3:16" ht="18" thickBot="1">
      <c r="C503" s="203" t="s">
        <v>114</v>
      </c>
      <c r="D503" s="231"/>
      <c r="E503" s="232"/>
      <c r="F503" s="233"/>
      <c r="G503" s="234"/>
      <c r="H503" s="235"/>
      <c r="I503" s="235"/>
      <c r="J503" s="235"/>
      <c r="K503" s="235"/>
      <c r="L503" s="235"/>
      <c r="M503" s="236"/>
      <c r="N503" s="210" t="e">
        <f>+M503/L503</f>
        <v>#DIV/0!</v>
      </c>
      <c r="O503" s="211" t="e">
        <f>+K503/I503</f>
        <v>#DIV/0!</v>
      </c>
      <c r="P503" s="212" t="e">
        <f>+K503/H503</f>
        <v>#DIV/0!</v>
      </c>
    </row>
    <row r="504" spans="3:16" ht="17.25">
      <c r="C504" s="213" t="s">
        <v>116</v>
      </c>
      <c r="D504" s="237"/>
      <c r="E504" s="166"/>
      <c r="F504" s="215"/>
      <c r="G504" s="216"/>
      <c r="H504" s="217"/>
      <c r="I504" s="217"/>
      <c r="J504" s="217"/>
      <c r="K504" s="217"/>
      <c r="L504" s="217"/>
      <c r="M504" s="217"/>
      <c r="N504" s="218"/>
      <c r="O504" s="219"/>
      <c r="P504" s="220"/>
    </row>
    <row r="505" spans="3:16" ht="18" thickBot="1">
      <c r="C505" s="213"/>
      <c r="D505" s="238"/>
      <c r="E505" s="166"/>
      <c r="F505" s="215"/>
      <c r="G505" s="216"/>
      <c r="H505" s="217"/>
      <c r="I505" s="217"/>
      <c r="J505" s="217"/>
      <c r="K505" s="217"/>
      <c r="L505" s="217"/>
      <c r="M505" s="217"/>
      <c r="N505" s="218"/>
      <c r="O505" s="219"/>
      <c r="P505" s="220"/>
    </row>
    <row r="506" spans="3:16" ht="18" thickBot="1">
      <c r="C506" s="222"/>
      <c r="D506" s="223"/>
      <c r="E506" s="224"/>
      <c r="F506" s="225"/>
      <c r="G506" s="226"/>
      <c r="H506" s="227"/>
      <c r="I506" s="227"/>
      <c r="J506" s="227"/>
      <c r="K506" s="227"/>
      <c r="L506" s="227"/>
      <c r="M506" s="227"/>
      <c r="N506" s="228"/>
      <c r="O506" s="229"/>
      <c r="P506" s="230"/>
    </row>
    <row r="507" spans="3:16" ht="18" thickBot="1">
      <c r="C507" s="203" t="s">
        <v>114</v>
      </c>
      <c r="D507" s="231"/>
      <c r="E507" s="232"/>
      <c r="F507" s="233"/>
      <c r="G507" s="234"/>
      <c r="H507" s="235"/>
      <c r="I507" s="235"/>
      <c r="J507" s="235"/>
      <c r="K507" s="235"/>
      <c r="L507" s="235"/>
      <c r="M507" s="236"/>
      <c r="N507" s="210" t="e">
        <f>+M507/L507</f>
        <v>#DIV/0!</v>
      </c>
      <c r="O507" s="211" t="e">
        <f>+K507/I507</f>
        <v>#DIV/0!</v>
      </c>
      <c r="P507" s="212" t="e">
        <f>+K507/H507</f>
        <v>#DIV/0!</v>
      </c>
    </row>
    <row r="508" spans="3:16" ht="17.25">
      <c r="C508" s="213" t="s">
        <v>116</v>
      </c>
      <c r="D508" s="237"/>
      <c r="E508" s="166"/>
      <c r="F508" s="215"/>
      <c r="G508" s="216"/>
      <c r="H508" s="217"/>
      <c r="I508" s="217"/>
      <c r="J508" s="217"/>
      <c r="K508" s="217"/>
      <c r="L508" s="217"/>
      <c r="M508" s="217"/>
      <c r="N508" s="218"/>
      <c r="O508" s="219"/>
      <c r="P508" s="220"/>
    </row>
    <row r="509" spans="3:16" ht="18" thickBot="1">
      <c r="C509" s="213"/>
      <c r="D509" s="238"/>
      <c r="E509" s="166"/>
      <c r="F509" s="215"/>
      <c r="G509" s="216"/>
      <c r="H509" s="217"/>
      <c r="I509" s="217"/>
      <c r="J509" s="217"/>
      <c r="K509" s="217"/>
      <c r="L509" s="217"/>
      <c r="M509" s="217"/>
      <c r="N509" s="218"/>
      <c r="O509" s="219"/>
      <c r="P509" s="220"/>
    </row>
    <row r="510" spans="3:16" ht="18" thickBot="1">
      <c r="C510" s="222"/>
      <c r="D510" s="223"/>
      <c r="E510" s="224"/>
      <c r="F510" s="225"/>
      <c r="G510" s="226"/>
      <c r="H510" s="227"/>
      <c r="I510" s="227"/>
      <c r="J510" s="227"/>
      <c r="K510" s="227"/>
      <c r="L510" s="227"/>
      <c r="M510" s="227"/>
      <c r="N510" s="228"/>
      <c r="O510" s="229"/>
      <c r="P510" s="230"/>
    </row>
    <row r="511" spans="3:16" ht="18" thickBot="1">
      <c r="C511" s="203" t="s">
        <v>114</v>
      </c>
      <c r="D511" s="231"/>
      <c r="E511" s="232"/>
      <c r="F511" s="233"/>
      <c r="G511" s="234"/>
      <c r="H511" s="235"/>
      <c r="I511" s="235"/>
      <c r="J511" s="235"/>
      <c r="K511" s="235"/>
      <c r="L511" s="235"/>
      <c r="M511" s="236"/>
      <c r="N511" s="210" t="e">
        <f>+M511/L511</f>
        <v>#DIV/0!</v>
      </c>
      <c r="O511" s="211" t="e">
        <f>+K511/I511</f>
        <v>#DIV/0!</v>
      </c>
      <c r="P511" s="212" t="e">
        <f>+K511/H511</f>
        <v>#DIV/0!</v>
      </c>
    </row>
    <row r="512" spans="3:16" ht="17.25">
      <c r="C512" s="213" t="s">
        <v>116</v>
      </c>
      <c r="D512" s="237"/>
      <c r="E512" s="166"/>
      <c r="F512" s="215"/>
      <c r="G512" s="216"/>
      <c r="H512" s="217"/>
      <c r="I512" s="217"/>
      <c r="J512" s="217"/>
      <c r="K512" s="217"/>
      <c r="L512" s="217"/>
      <c r="M512" s="217"/>
      <c r="N512" s="218"/>
      <c r="O512" s="219"/>
      <c r="P512" s="220"/>
    </row>
    <row r="513" spans="3:16" ht="18" thickBot="1">
      <c r="C513" s="213"/>
      <c r="D513" s="238"/>
      <c r="E513" s="166"/>
      <c r="F513" s="215"/>
      <c r="G513" s="216"/>
      <c r="H513" s="217"/>
      <c r="I513" s="217"/>
      <c r="J513" s="217"/>
      <c r="K513" s="217"/>
      <c r="L513" s="217"/>
      <c r="M513" s="217"/>
      <c r="N513" s="218"/>
      <c r="O513" s="219"/>
      <c r="P513" s="220"/>
    </row>
    <row r="514" spans="3:16" ht="18" thickBot="1">
      <c r="C514" s="213"/>
      <c r="D514" s="175"/>
      <c r="E514" s="166"/>
      <c r="F514" s="215"/>
      <c r="G514" s="216"/>
      <c r="H514" s="217"/>
      <c r="I514" s="217"/>
      <c r="J514" s="217"/>
      <c r="K514" s="217"/>
      <c r="L514" s="217"/>
      <c r="M514" s="217"/>
      <c r="N514" s="218"/>
      <c r="O514" s="219"/>
      <c r="P514" s="220"/>
    </row>
    <row r="515" spans="3:16" ht="18" thickBot="1">
      <c r="C515" s="203" t="s">
        <v>114</v>
      </c>
      <c r="D515" s="231"/>
      <c r="E515" s="232"/>
      <c r="F515" s="233"/>
      <c r="G515" s="234"/>
      <c r="H515" s="235"/>
      <c r="I515" s="235"/>
      <c r="J515" s="235"/>
      <c r="K515" s="235"/>
      <c r="L515" s="235"/>
      <c r="M515" s="236"/>
      <c r="N515" s="210" t="e">
        <f>+M515/L515</f>
        <v>#DIV/0!</v>
      </c>
      <c r="O515" s="211" t="e">
        <f>+K515/I515</f>
        <v>#DIV/0!</v>
      </c>
      <c r="P515" s="212" t="e">
        <f>+K515/H515</f>
        <v>#DIV/0!</v>
      </c>
    </row>
    <row r="516" spans="3:16" ht="17.25">
      <c r="C516" s="213" t="s">
        <v>116</v>
      </c>
      <c r="D516" s="237"/>
      <c r="E516" s="166"/>
      <c r="F516" s="215"/>
      <c r="G516" s="216"/>
      <c r="H516" s="217"/>
      <c r="I516" s="217"/>
      <c r="J516" s="217"/>
      <c r="K516" s="217"/>
      <c r="L516" s="217"/>
      <c r="M516" s="217"/>
      <c r="N516" s="218"/>
      <c r="O516" s="219"/>
      <c r="P516" s="220"/>
    </row>
    <row r="517" spans="3:16" ht="18" thickBot="1">
      <c r="C517" s="213"/>
      <c r="D517" s="238"/>
      <c r="E517" s="166"/>
      <c r="F517" s="215"/>
      <c r="G517" s="216"/>
      <c r="H517" s="217"/>
      <c r="I517" s="217"/>
      <c r="J517" s="217"/>
      <c r="K517" s="217"/>
      <c r="L517" s="217"/>
      <c r="M517" s="217"/>
      <c r="N517" s="218"/>
      <c r="O517" s="219"/>
      <c r="P517" s="220"/>
    </row>
    <row r="518" spans="3:16" ht="18" thickBot="1">
      <c r="C518" s="222"/>
      <c r="D518" s="223"/>
      <c r="E518" s="224"/>
      <c r="F518" s="225"/>
      <c r="G518" s="226"/>
      <c r="H518" s="227"/>
      <c r="I518" s="227"/>
      <c r="J518" s="227"/>
      <c r="K518" s="227"/>
      <c r="L518" s="227"/>
      <c r="M518" s="227"/>
      <c r="N518" s="228"/>
      <c r="O518" s="229"/>
      <c r="P518" s="230"/>
    </row>
    <row r="519" spans="3:16" ht="18" thickBot="1">
      <c r="C519" s="203" t="s">
        <v>114</v>
      </c>
      <c r="D519" s="231"/>
      <c r="E519" s="232"/>
      <c r="F519" s="233"/>
      <c r="G519" s="234"/>
      <c r="H519" s="235"/>
      <c r="I519" s="235"/>
      <c r="J519" s="235"/>
      <c r="K519" s="235"/>
      <c r="L519" s="235"/>
      <c r="M519" s="236"/>
      <c r="N519" s="210" t="e">
        <f>+M519/L519</f>
        <v>#DIV/0!</v>
      </c>
      <c r="O519" s="211" t="e">
        <f>+K519/I519</f>
        <v>#DIV/0!</v>
      </c>
      <c r="P519" s="212" t="e">
        <f>+K519/H519</f>
        <v>#DIV/0!</v>
      </c>
    </row>
    <row r="520" spans="3:16" ht="17.25">
      <c r="C520" s="213" t="s">
        <v>116</v>
      </c>
      <c r="D520" s="237"/>
      <c r="E520" s="166"/>
      <c r="F520" s="215"/>
      <c r="G520" s="216"/>
      <c r="H520" s="217"/>
      <c r="I520" s="217"/>
      <c r="J520" s="217"/>
      <c r="K520" s="217"/>
      <c r="L520" s="217"/>
      <c r="M520" s="217"/>
      <c r="N520" s="218"/>
      <c r="O520" s="219"/>
      <c r="P520" s="220"/>
    </row>
    <row r="521" spans="3:16" ht="18" thickBot="1">
      <c r="C521" s="213"/>
      <c r="D521" s="238"/>
      <c r="E521" s="166"/>
      <c r="F521" s="215"/>
      <c r="G521" s="216"/>
      <c r="H521" s="217"/>
      <c r="I521" s="217"/>
      <c r="J521" s="217"/>
      <c r="K521" s="217"/>
      <c r="L521" s="217"/>
      <c r="M521" s="217"/>
      <c r="N521" s="218"/>
      <c r="O521" s="219"/>
      <c r="P521" s="220"/>
    </row>
    <row r="522" spans="3:16" ht="18" thickBot="1">
      <c r="C522" s="222"/>
      <c r="D522" s="223"/>
      <c r="E522" s="224"/>
      <c r="F522" s="225"/>
      <c r="G522" s="226"/>
      <c r="H522" s="227"/>
      <c r="I522" s="227"/>
      <c r="J522" s="227"/>
      <c r="K522" s="227"/>
      <c r="L522" s="227"/>
      <c r="M522" s="227"/>
      <c r="N522" s="228"/>
      <c r="O522" s="229"/>
      <c r="P522" s="230"/>
    </row>
    <row r="523" spans="3:16" ht="18" thickBot="1">
      <c r="C523" s="203" t="s">
        <v>114</v>
      </c>
      <c r="D523" s="231"/>
      <c r="E523" s="232"/>
      <c r="F523" s="233"/>
      <c r="G523" s="234"/>
      <c r="H523" s="235"/>
      <c r="I523" s="235"/>
      <c r="J523" s="235"/>
      <c r="K523" s="235"/>
      <c r="L523" s="235"/>
      <c r="M523" s="236"/>
      <c r="N523" s="210" t="e">
        <f>+M523/L523</f>
        <v>#DIV/0!</v>
      </c>
      <c r="O523" s="211" t="e">
        <f>+K523/I523</f>
        <v>#DIV/0!</v>
      </c>
      <c r="P523" s="212" t="e">
        <f>+K523/H523</f>
        <v>#DIV/0!</v>
      </c>
    </row>
    <row r="524" spans="3:16" ht="17.25">
      <c r="C524" s="213" t="s">
        <v>116</v>
      </c>
      <c r="D524" s="237"/>
      <c r="E524" s="166"/>
      <c r="F524" s="215"/>
      <c r="G524" s="216"/>
      <c r="H524" s="217"/>
      <c r="I524" s="217"/>
      <c r="J524" s="217"/>
      <c r="K524" s="217"/>
      <c r="L524" s="217"/>
      <c r="M524" s="217"/>
      <c r="N524" s="218"/>
      <c r="O524" s="219"/>
      <c r="P524" s="220"/>
    </row>
    <row r="525" spans="3:16" ht="18" thickBot="1">
      <c r="C525" s="213"/>
      <c r="D525" s="238"/>
      <c r="E525" s="166"/>
      <c r="F525" s="215"/>
      <c r="G525" s="216"/>
      <c r="H525" s="217"/>
      <c r="I525" s="217"/>
      <c r="J525" s="217"/>
      <c r="K525" s="217"/>
      <c r="L525" s="217"/>
      <c r="M525" s="217"/>
      <c r="N525" s="218"/>
      <c r="O525" s="219"/>
      <c r="P525" s="220"/>
    </row>
    <row r="526" spans="3:16" ht="18" thickBot="1">
      <c r="C526" s="222"/>
      <c r="D526" s="223"/>
      <c r="E526" s="224"/>
      <c r="F526" s="225"/>
      <c r="G526" s="226"/>
      <c r="H526" s="227"/>
      <c r="I526" s="227"/>
      <c r="J526" s="227"/>
      <c r="K526" s="227"/>
      <c r="L526" s="227"/>
      <c r="M526" s="227"/>
      <c r="N526" s="228"/>
      <c r="O526" s="229"/>
      <c r="P526" s="230"/>
    </row>
    <row r="527" spans="3:16" ht="18" thickBot="1">
      <c r="C527" s="203" t="s">
        <v>114</v>
      </c>
      <c r="D527" s="231"/>
      <c r="E527" s="232"/>
      <c r="F527" s="233"/>
      <c r="G527" s="234"/>
      <c r="H527" s="235"/>
      <c r="I527" s="235"/>
      <c r="J527" s="235"/>
      <c r="K527" s="235"/>
      <c r="L527" s="235"/>
      <c r="M527" s="236"/>
      <c r="N527" s="210" t="e">
        <f>+M527/L527</f>
        <v>#DIV/0!</v>
      </c>
      <c r="O527" s="211" t="e">
        <f>+K527/I527</f>
        <v>#DIV/0!</v>
      </c>
      <c r="P527" s="212" t="e">
        <f>+K527/H527</f>
        <v>#DIV/0!</v>
      </c>
    </row>
    <row r="528" spans="3:16" ht="17.25">
      <c r="C528" s="213" t="s">
        <v>116</v>
      </c>
      <c r="D528" s="237"/>
      <c r="E528" s="166"/>
      <c r="F528" s="215"/>
      <c r="G528" s="216"/>
      <c r="H528" s="217"/>
      <c r="I528" s="217"/>
      <c r="J528" s="217"/>
      <c r="K528" s="217"/>
      <c r="L528" s="217"/>
      <c r="M528" s="217"/>
      <c r="N528" s="218"/>
      <c r="O528" s="219"/>
      <c r="P528" s="220"/>
    </row>
    <row r="529" spans="3:16" ht="18" thickBot="1">
      <c r="C529" s="213"/>
      <c r="D529" s="238"/>
      <c r="E529" s="166"/>
      <c r="F529" s="215"/>
      <c r="G529" s="216"/>
      <c r="H529" s="217"/>
      <c r="I529" s="217"/>
      <c r="J529" s="217"/>
      <c r="K529" s="217"/>
      <c r="L529" s="217"/>
      <c r="M529" s="217"/>
      <c r="N529" s="218"/>
      <c r="O529" s="219"/>
      <c r="P529" s="220"/>
    </row>
    <row r="530" spans="3:16" ht="18" thickBot="1">
      <c r="C530" s="222"/>
      <c r="D530" s="223"/>
      <c r="E530" s="224"/>
      <c r="F530" s="225"/>
      <c r="G530" s="226"/>
      <c r="H530" s="227"/>
      <c r="I530" s="227"/>
      <c r="J530" s="227"/>
      <c r="K530" s="227"/>
      <c r="L530" s="227"/>
      <c r="M530" s="227"/>
      <c r="N530" s="228"/>
      <c r="O530" s="229"/>
      <c r="P530" s="230"/>
    </row>
    <row r="531" spans="3:16" ht="18" thickBot="1">
      <c r="C531" s="203" t="s">
        <v>114</v>
      </c>
      <c r="D531" s="231"/>
      <c r="E531" s="232"/>
      <c r="F531" s="233"/>
      <c r="G531" s="234"/>
      <c r="H531" s="235"/>
      <c r="I531" s="235"/>
      <c r="J531" s="235"/>
      <c r="K531" s="235"/>
      <c r="L531" s="235"/>
      <c r="M531" s="236"/>
      <c r="N531" s="210" t="e">
        <f>+M531/L531</f>
        <v>#DIV/0!</v>
      </c>
      <c r="O531" s="211" t="e">
        <f>+K531/I531</f>
        <v>#DIV/0!</v>
      </c>
      <c r="P531" s="212" t="e">
        <f>+K531/H531</f>
        <v>#DIV/0!</v>
      </c>
    </row>
    <row r="532" spans="3:16" ht="17.25">
      <c r="C532" s="213" t="s">
        <v>116</v>
      </c>
      <c r="D532" s="237"/>
      <c r="E532" s="166"/>
      <c r="F532" s="215"/>
      <c r="G532" s="216"/>
      <c r="H532" s="217"/>
      <c r="I532" s="217"/>
      <c r="J532" s="217"/>
      <c r="K532" s="217"/>
      <c r="L532" s="217"/>
      <c r="M532" s="217"/>
      <c r="N532" s="218"/>
      <c r="O532" s="219"/>
      <c r="P532" s="220"/>
    </row>
    <row r="533" spans="3:16" ht="18" thickBot="1">
      <c r="C533" s="213"/>
      <c r="D533" s="238"/>
      <c r="E533" s="166"/>
      <c r="F533" s="215"/>
      <c r="G533" s="216"/>
      <c r="H533" s="217"/>
      <c r="I533" s="217"/>
      <c r="J533" s="217"/>
      <c r="K533" s="217"/>
      <c r="L533" s="217"/>
      <c r="M533" s="217"/>
      <c r="N533" s="218"/>
      <c r="O533" s="219"/>
      <c r="P533" s="220"/>
    </row>
    <row r="534" spans="3:16" ht="18" thickBot="1">
      <c r="C534" s="222"/>
      <c r="D534" s="223"/>
      <c r="E534" s="224"/>
      <c r="F534" s="225"/>
      <c r="G534" s="226"/>
      <c r="H534" s="227"/>
      <c r="I534" s="227"/>
      <c r="J534" s="227"/>
      <c r="K534" s="227"/>
      <c r="L534" s="227"/>
      <c r="M534" s="227"/>
      <c r="N534" s="228"/>
      <c r="O534" s="229"/>
      <c r="P534" s="230"/>
    </row>
    <row r="535" spans="3:16" ht="18" thickBot="1">
      <c r="C535" s="203" t="s">
        <v>114</v>
      </c>
      <c r="D535" s="231"/>
      <c r="E535" s="232"/>
      <c r="F535" s="233"/>
      <c r="G535" s="234"/>
      <c r="H535" s="235"/>
      <c r="I535" s="235"/>
      <c r="J535" s="235"/>
      <c r="K535" s="235"/>
      <c r="L535" s="235"/>
      <c r="M535" s="236"/>
      <c r="N535" s="210" t="e">
        <f>+M535/L535</f>
        <v>#DIV/0!</v>
      </c>
      <c r="O535" s="211" t="e">
        <f>+K535/I535</f>
        <v>#DIV/0!</v>
      </c>
      <c r="P535" s="212" t="e">
        <f>+K535/H535</f>
        <v>#DIV/0!</v>
      </c>
    </row>
    <row r="536" spans="3:16" ht="17.25">
      <c r="C536" s="213" t="s">
        <v>116</v>
      </c>
      <c r="D536" s="237"/>
      <c r="E536" s="166"/>
      <c r="F536" s="215"/>
      <c r="G536" s="216"/>
      <c r="H536" s="217"/>
      <c r="I536" s="217"/>
      <c r="J536" s="217"/>
      <c r="K536" s="217"/>
      <c r="L536" s="217"/>
      <c r="M536" s="217"/>
      <c r="N536" s="218"/>
      <c r="O536" s="219"/>
      <c r="P536" s="220"/>
    </row>
    <row r="537" spans="3:16" ht="18" thickBot="1">
      <c r="C537" s="213"/>
      <c r="D537" s="238"/>
      <c r="E537" s="166"/>
      <c r="F537" s="215"/>
      <c r="G537" s="216"/>
      <c r="H537" s="217"/>
      <c r="I537" s="217"/>
      <c r="J537" s="217"/>
      <c r="K537" s="217"/>
      <c r="L537" s="217"/>
      <c r="M537" s="217"/>
      <c r="N537" s="218"/>
      <c r="O537" s="219"/>
      <c r="P537" s="220"/>
    </row>
    <row r="538" spans="3:16" ht="18" thickBot="1">
      <c r="C538" s="222"/>
      <c r="D538" s="223"/>
      <c r="E538" s="224"/>
      <c r="F538" s="225"/>
      <c r="G538" s="226"/>
      <c r="H538" s="227"/>
      <c r="I538" s="227"/>
      <c r="J538" s="227"/>
      <c r="K538" s="227"/>
      <c r="L538" s="227"/>
      <c r="M538" s="227"/>
      <c r="N538" s="228"/>
      <c r="O538" s="229"/>
      <c r="P538" s="230"/>
    </row>
    <row r="539" spans="3:16" ht="18" thickBot="1">
      <c r="C539" s="203" t="s">
        <v>114</v>
      </c>
      <c r="D539" s="231"/>
      <c r="E539" s="232"/>
      <c r="F539" s="233"/>
      <c r="G539" s="234"/>
      <c r="H539" s="235"/>
      <c r="I539" s="235"/>
      <c r="J539" s="235"/>
      <c r="K539" s="235"/>
      <c r="L539" s="235"/>
      <c r="M539" s="236"/>
      <c r="N539" s="210" t="e">
        <f>+M539/L539</f>
        <v>#DIV/0!</v>
      </c>
      <c r="O539" s="211" t="e">
        <f>+K539/I539</f>
        <v>#DIV/0!</v>
      </c>
      <c r="P539" s="212" t="e">
        <f>+K539/H539</f>
        <v>#DIV/0!</v>
      </c>
    </row>
    <row r="540" spans="3:16" ht="17.25">
      <c r="C540" s="213" t="s">
        <v>116</v>
      </c>
      <c r="D540" s="237"/>
      <c r="E540" s="166"/>
      <c r="F540" s="215"/>
      <c r="G540" s="216"/>
      <c r="H540" s="217"/>
      <c r="I540" s="217"/>
      <c r="J540" s="217"/>
      <c r="K540" s="217"/>
      <c r="L540" s="217"/>
      <c r="M540" s="217"/>
      <c r="N540" s="218"/>
      <c r="O540" s="219"/>
      <c r="P540" s="220"/>
    </row>
    <row r="541" spans="3:16" ht="18" thickBot="1">
      <c r="C541" s="213"/>
      <c r="D541" s="238"/>
      <c r="E541" s="166"/>
      <c r="F541" s="215"/>
      <c r="G541" s="216"/>
      <c r="H541" s="217"/>
      <c r="I541" s="217"/>
      <c r="J541" s="217"/>
      <c r="K541" s="217"/>
      <c r="L541" s="217"/>
      <c r="M541" s="217"/>
      <c r="N541" s="218"/>
      <c r="O541" s="219"/>
      <c r="P541" s="220"/>
    </row>
    <row r="542" spans="3:16" ht="18" thickBot="1">
      <c r="C542" s="222"/>
      <c r="D542" s="223"/>
      <c r="E542" s="224"/>
      <c r="F542" s="225"/>
      <c r="G542" s="226"/>
      <c r="H542" s="227"/>
      <c r="I542" s="227"/>
      <c r="J542" s="227"/>
      <c r="K542" s="227"/>
      <c r="L542" s="227"/>
      <c r="M542" s="227"/>
      <c r="N542" s="228"/>
      <c r="O542" s="229"/>
      <c r="P542" s="230"/>
    </row>
    <row r="543" spans="3:16" ht="18" thickBot="1">
      <c r="C543" s="203" t="s">
        <v>114</v>
      </c>
      <c r="D543" s="231"/>
      <c r="E543" s="232"/>
      <c r="F543" s="233"/>
      <c r="G543" s="234"/>
      <c r="H543" s="235"/>
      <c r="I543" s="235"/>
      <c r="J543" s="235"/>
      <c r="K543" s="235"/>
      <c r="L543" s="235"/>
      <c r="M543" s="236"/>
      <c r="N543" s="210" t="e">
        <f>+M543/L543</f>
        <v>#DIV/0!</v>
      </c>
      <c r="O543" s="211" t="e">
        <f>+K543/I543</f>
        <v>#DIV/0!</v>
      </c>
      <c r="P543" s="212" t="e">
        <f>+K543/H543</f>
        <v>#DIV/0!</v>
      </c>
    </row>
    <row r="544" spans="3:16" ht="17.25">
      <c r="C544" s="213" t="s">
        <v>116</v>
      </c>
      <c r="D544" s="237"/>
      <c r="E544" s="166"/>
      <c r="F544" s="215"/>
      <c r="G544" s="216"/>
      <c r="H544" s="217"/>
      <c r="I544" s="217"/>
      <c r="J544" s="217"/>
      <c r="K544" s="217"/>
      <c r="L544" s="217"/>
      <c r="M544" s="217"/>
      <c r="N544" s="218"/>
      <c r="O544" s="219"/>
      <c r="P544" s="220"/>
    </row>
    <row r="545" spans="3:16" ht="18" thickBot="1">
      <c r="C545" s="213"/>
      <c r="D545" s="238"/>
      <c r="E545" s="166"/>
      <c r="F545" s="215"/>
      <c r="G545" s="216"/>
      <c r="H545" s="217"/>
      <c r="I545" s="217"/>
      <c r="J545" s="217"/>
      <c r="K545" s="217"/>
      <c r="L545" s="217"/>
      <c r="M545" s="217"/>
      <c r="N545" s="218"/>
      <c r="O545" s="219"/>
      <c r="P545" s="220"/>
    </row>
    <row r="546" spans="3:16" ht="18" thickBot="1">
      <c r="C546" s="222"/>
      <c r="D546" s="223"/>
      <c r="E546" s="224"/>
      <c r="F546" s="225"/>
      <c r="G546" s="226"/>
      <c r="H546" s="227"/>
      <c r="I546" s="227"/>
      <c r="J546" s="227"/>
      <c r="K546" s="227"/>
      <c r="L546" s="227"/>
      <c r="M546" s="227"/>
      <c r="N546" s="228"/>
      <c r="O546" s="229"/>
      <c r="P546" s="230"/>
    </row>
    <row r="547" spans="3:16" ht="18" thickBot="1">
      <c r="C547" s="203" t="s">
        <v>114</v>
      </c>
      <c r="D547" s="231"/>
      <c r="E547" s="232"/>
      <c r="F547" s="233"/>
      <c r="G547" s="234"/>
      <c r="H547" s="235"/>
      <c r="I547" s="235"/>
      <c r="J547" s="235"/>
      <c r="K547" s="235"/>
      <c r="L547" s="235"/>
      <c r="M547" s="236"/>
      <c r="N547" s="210" t="e">
        <f>+M547/L547</f>
        <v>#DIV/0!</v>
      </c>
      <c r="O547" s="211" t="e">
        <f>+K547/I547</f>
        <v>#DIV/0!</v>
      </c>
      <c r="P547" s="212" t="e">
        <f>+K547/H547</f>
        <v>#DIV/0!</v>
      </c>
    </row>
    <row r="548" spans="3:16" ht="17.25">
      <c r="C548" s="213" t="s">
        <v>116</v>
      </c>
      <c r="D548" s="237"/>
      <c r="E548" s="166"/>
      <c r="F548" s="215"/>
      <c r="G548" s="216"/>
      <c r="H548" s="217"/>
      <c r="I548" s="217"/>
      <c r="J548" s="217"/>
      <c r="K548" s="217"/>
      <c r="L548" s="217"/>
      <c r="M548" s="217"/>
      <c r="N548" s="218"/>
      <c r="O548" s="219"/>
      <c r="P548" s="220"/>
    </row>
    <row r="549" spans="3:16" ht="18" thickBot="1">
      <c r="C549" s="213"/>
      <c r="D549" s="238"/>
      <c r="E549" s="166"/>
      <c r="F549" s="215"/>
      <c r="G549" s="216"/>
      <c r="H549" s="217"/>
      <c r="I549" s="217"/>
      <c r="J549" s="217"/>
      <c r="K549" s="217"/>
      <c r="L549" s="217"/>
      <c r="M549" s="217"/>
      <c r="N549" s="218"/>
      <c r="O549" s="219"/>
      <c r="P549" s="220"/>
    </row>
    <row r="550" spans="3:16" ht="18" thickBot="1">
      <c r="C550" s="222"/>
      <c r="D550" s="223"/>
      <c r="E550" s="224"/>
      <c r="F550" s="225"/>
      <c r="G550" s="226"/>
      <c r="H550" s="227"/>
      <c r="I550" s="227"/>
      <c r="J550" s="227"/>
      <c r="K550" s="227"/>
      <c r="L550" s="227"/>
      <c r="M550" s="227"/>
      <c r="N550" s="228"/>
      <c r="O550" s="229"/>
      <c r="P550" s="230"/>
    </row>
    <row r="551" spans="3:16" ht="18" thickBot="1">
      <c r="C551" s="203" t="s">
        <v>114</v>
      </c>
      <c r="D551" s="231"/>
      <c r="E551" s="232"/>
      <c r="F551" s="233"/>
      <c r="G551" s="234"/>
      <c r="H551" s="235"/>
      <c r="I551" s="235"/>
      <c r="J551" s="235"/>
      <c r="K551" s="235"/>
      <c r="L551" s="235"/>
      <c r="M551" s="236"/>
      <c r="N551" s="210" t="e">
        <f>+M551/L551</f>
        <v>#DIV/0!</v>
      </c>
      <c r="O551" s="211" t="e">
        <f>+K551/I551</f>
        <v>#DIV/0!</v>
      </c>
      <c r="P551" s="212" t="e">
        <f>+K551/H551</f>
        <v>#DIV/0!</v>
      </c>
    </row>
    <row r="552" spans="3:16" ht="17.25">
      <c r="C552" s="213" t="s">
        <v>116</v>
      </c>
      <c r="D552" s="237"/>
      <c r="E552" s="166"/>
      <c r="F552" s="215"/>
      <c r="G552" s="216"/>
      <c r="H552" s="217"/>
      <c r="I552" s="217"/>
      <c r="J552" s="217"/>
      <c r="K552" s="217"/>
      <c r="L552" s="217"/>
      <c r="M552" s="217"/>
      <c r="N552" s="218"/>
      <c r="O552" s="219"/>
      <c r="P552" s="220"/>
    </row>
    <row r="553" spans="3:16" ht="18" thickBot="1">
      <c r="C553" s="213"/>
      <c r="D553" s="238"/>
      <c r="E553" s="166"/>
      <c r="F553" s="215"/>
      <c r="G553" s="216"/>
      <c r="H553" s="217"/>
      <c r="I553" s="217"/>
      <c r="J553" s="217"/>
      <c r="K553" s="217"/>
      <c r="L553" s="217"/>
      <c r="M553" s="217"/>
      <c r="N553" s="218"/>
      <c r="O553" s="219"/>
      <c r="P553" s="220"/>
    </row>
    <row r="554" spans="3:16" ht="18" thickBot="1">
      <c r="C554" s="222"/>
      <c r="D554" s="223"/>
      <c r="E554" s="224"/>
      <c r="F554" s="225"/>
      <c r="G554" s="226"/>
      <c r="H554" s="227"/>
      <c r="I554" s="227"/>
      <c r="J554" s="227"/>
      <c r="K554" s="227"/>
      <c r="L554" s="227"/>
      <c r="M554" s="227"/>
      <c r="N554" s="228"/>
      <c r="O554" s="229"/>
      <c r="P554" s="230"/>
    </row>
    <row r="555" spans="3:16" ht="18" thickBot="1">
      <c r="C555" s="203" t="s">
        <v>114</v>
      </c>
      <c r="D555" s="231"/>
      <c r="E555" s="232"/>
      <c r="F555" s="233"/>
      <c r="G555" s="234"/>
      <c r="H555" s="235"/>
      <c r="I555" s="235"/>
      <c r="J555" s="235"/>
      <c r="K555" s="235"/>
      <c r="L555" s="235"/>
      <c r="M555" s="236"/>
      <c r="N555" s="210" t="e">
        <f>+M555/L555</f>
        <v>#DIV/0!</v>
      </c>
      <c r="O555" s="211" t="e">
        <f>+K555/I555</f>
        <v>#DIV/0!</v>
      </c>
      <c r="P555" s="212" t="e">
        <f>+K555/H555</f>
        <v>#DIV/0!</v>
      </c>
    </row>
    <row r="556" spans="3:16" ht="17.25">
      <c r="C556" s="213" t="s">
        <v>116</v>
      </c>
      <c r="D556" s="237"/>
      <c r="E556" s="166"/>
      <c r="F556" s="215"/>
      <c r="G556" s="216"/>
      <c r="H556" s="217"/>
      <c r="I556" s="217"/>
      <c r="J556" s="217"/>
      <c r="K556" s="217"/>
      <c r="L556" s="217"/>
      <c r="M556" s="217"/>
      <c r="N556" s="218"/>
      <c r="O556" s="219"/>
      <c r="P556" s="220"/>
    </row>
    <row r="557" spans="3:16" ht="18" thickBot="1">
      <c r="C557" s="213"/>
      <c r="D557" s="238"/>
      <c r="E557" s="166"/>
      <c r="F557" s="215"/>
      <c r="G557" s="216"/>
      <c r="H557" s="217"/>
      <c r="I557" s="217"/>
      <c r="J557" s="217"/>
      <c r="K557" s="217"/>
      <c r="L557" s="217"/>
      <c r="M557" s="217"/>
      <c r="N557" s="218"/>
      <c r="O557" s="219"/>
      <c r="P557" s="220"/>
    </row>
    <row r="558" spans="3:16" ht="18" thickBot="1">
      <c r="C558" s="222"/>
      <c r="D558" s="223"/>
      <c r="E558" s="224"/>
      <c r="F558" s="225"/>
      <c r="G558" s="226"/>
      <c r="H558" s="227"/>
      <c r="I558" s="227"/>
      <c r="J558" s="227"/>
      <c r="K558" s="227"/>
      <c r="L558" s="227"/>
      <c r="M558" s="227"/>
      <c r="N558" s="228"/>
      <c r="O558" s="229"/>
      <c r="P558" s="230"/>
    </row>
    <row r="559" spans="3:16" ht="18" thickBot="1">
      <c r="C559" s="203" t="s">
        <v>114</v>
      </c>
      <c r="D559" s="231"/>
      <c r="E559" s="232"/>
      <c r="F559" s="233"/>
      <c r="G559" s="234"/>
      <c r="H559" s="235"/>
      <c r="I559" s="235"/>
      <c r="J559" s="235"/>
      <c r="K559" s="235"/>
      <c r="L559" s="235"/>
      <c r="M559" s="236"/>
      <c r="N559" s="210" t="e">
        <f>+M559/L559</f>
        <v>#DIV/0!</v>
      </c>
      <c r="O559" s="211" t="e">
        <f>+K559/I559</f>
        <v>#DIV/0!</v>
      </c>
      <c r="P559" s="212" t="e">
        <f>+K559/H559</f>
        <v>#DIV/0!</v>
      </c>
    </row>
    <row r="560" spans="3:16" ht="17.25">
      <c r="C560" s="213" t="s">
        <v>116</v>
      </c>
      <c r="D560" s="237"/>
      <c r="E560" s="166"/>
      <c r="F560" s="215"/>
      <c r="G560" s="216"/>
      <c r="H560" s="217"/>
      <c r="I560" s="217"/>
      <c r="J560" s="217"/>
      <c r="K560" s="217"/>
      <c r="L560" s="217"/>
      <c r="M560" s="217"/>
      <c r="N560" s="218"/>
      <c r="O560" s="219"/>
      <c r="P560" s="220"/>
    </row>
    <row r="561" spans="3:16" ht="18" thickBot="1">
      <c r="C561" s="213"/>
      <c r="D561" s="238"/>
      <c r="E561" s="166"/>
      <c r="F561" s="215"/>
      <c r="G561" s="216"/>
      <c r="H561" s="217"/>
      <c r="I561" s="217"/>
      <c r="J561" s="217"/>
      <c r="K561" s="217"/>
      <c r="L561" s="217"/>
      <c r="M561" s="217"/>
      <c r="N561" s="218"/>
      <c r="O561" s="219"/>
      <c r="P561" s="220"/>
    </row>
    <row r="562" spans="3:16" ht="18" thickBot="1">
      <c r="C562" s="222"/>
      <c r="D562" s="223"/>
      <c r="E562" s="224"/>
      <c r="F562" s="225"/>
      <c r="G562" s="226"/>
      <c r="H562" s="227"/>
      <c r="I562" s="227"/>
      <c r="J562" s="227"/>
      <c r="K562" s="227"/>
      <c r="L562" s="227"/>
      <c r="M562" s="227"/>
      <c r="N562" s="228"/>
      <c r="O562" s="229"/>
      <c r="P562" s="230"/>
    </row>
    <row r="563" spans="3:16" ht="18" thickBot="1">
      <c r="C563" s="203" t="s">
        <v>114</v>
      </c>
      <c r="D563" s="231"/>
      <c r="E563" s="232"/>
      <c r="F563" s="233"/>
      <c r="G563" s="234"/>
      <c r="H563" s="235"/>
      <c r="I563" s="235"/>
      <c r="J563" s="235"/>
      <c r="K563" s="235"/>
      <c r="L563" s="235"/>
      <c r="M563" s="236"/>
      <c r="N563" s="210" t="e">
        <f>+M563/L563</f>
        <v>#DIV/0!</v>
      </c>
      <c r="O563" s="211" t="e">
        <f>+K563/I563</f>
        <v>#DIV/0!</v>
      </c>
      <c r="P563" s="212" t="e">
        <f>+K563/H563</f>
        <v>#DIV/0!</v>
      </c>
    </row>
    <row r="564" spans="3:16" ht="17.25">
      <c r="C564" s="213" t="s">
        <v>116</v>
      </c>
      <c r="D564" s="237"/>
      <c r="E564" s="166"/>
      <c r="F564" s="215"/>
      <c r="G564" s="216"/>
      <c r="H564" s="217"/>
      <c r="I564" s="217"/>
      <c r="J564" s="217"/>
      <c r="K564" s="217"/>
      <c r="L564" s="217"/>
      <c r="M564" s="217"/>
      <c r="N564" s="218"/>
      <c r="O564" s="219"/>
      <c r="P564" s="220"/>
    </row>
    <row r="565" spans="3:16" ht="18" thickBot="1">
      <c r="C565" s="213"/>
      <c r="D565" s="238"/>
      <c r="E565" s="166"/>
      <c r="F565" s="215"/>
      <c r="G565" s="216"/>
      <c r="H565" s="217"/>
      <c r="I565" s="217"/>
      <c r="J565" s="217"/>
      <c r="K565" s="217"/>
      <c r="L565" s="217"/>
      <c r="M565" s="217"/>
      <c r="N565" s="218"/>
      <c r="O565" s="219"/>
      <c r="P565" s="220"/>
    </row>
    <row r="566" spans="3:16" ht="18" thickBot="1">
      <c r="C566" s="222"/>
      <c r="D566" s="223"/>
      <c r="E566" s="224"/>
      <c r="F566" s="225"/>
      <c r="G566" s="226"/>
      <c r="H566" s="227"/>
      <c r="I566" s="227"/>
      <c r="J566" s="227"/>
      <c r="K566" s="227"/>
      <c r="L566" s="227"/>
      <c r="M566" s="227"/>
      <c r="N566" s="228"/>
      <c r="O566" s="229"/>
      <c r="P566" s="230"/>
    </row>
    <row r="567" spans="3:16" ht="18" thickBot="1">
      <c r="C567" s="203" t="s">
        <v>114</v>
      </c>
      <c r="D567" s="231"/>
      <c r="E567" s="232"/>
      <c r="F567" s="233"/>
      <c r="G567" s="234"/>
      <c r="H567" s="235"/>
      <c r="I567" s="235"/>
      <c r="J567" s="235"/>
      <c r="K567" s="235"/>
      <c r="L567" s="235"/>
      <c r="M567" s="236"/>
      <c r="N567" s="210" t="e">
        <f>+M567/L567</f>
        <v>#DIV/0!</v>
      </c>
      <c r="O567" s="211" t="e">
        <f>+K567/I567</f>
        <v>#DIV/0!</v>
      </c>
      <c r="P567" s="212" t="e">
        <f>+K567/H567</f>
        <v>#DIV/0!</v>
      </c>
    </row>
    <row r="568" spans="3:16" ht="17.25">
      <c r="C568" s="213" t="s">
        <v>116</v>
      </c>
      <c r="D568" s="237"/>
      <c r="E568" s="166"/>
      <c r="F568" s="215"/>
      <c r="G568" s="216"/>
      <c r="H568" s="217"/>
      <c r="I568" s="217"/>
      <c r="J568" s="217"/>
      <c r="K568" s="217"/>
      <c r="L568" s="217"/>
      <c r="M568" s="217"/>
      <c r="N568" s="218"/>
      <c r="O568" s="219"/>
      <c r="P568" s="220"/>
    </row>
    <row r="569" spans="3:16" ht="18" thickBot="1">
      <c r="C569" s="213"/>
      <c r="D569" s="238"/>
      <c r="E569" s="166"/>
      <c r="F569" s="215"/>
      <c r="G569" s="216"/>
      <c r="H569" s="217"/>
      <c r="I569" s="217"/>
      <c r="J569" s="217"/>
      <c r="K569" s="217"/>
      <c r="L569" s="217"/>
      <c r="M569" s="217"/>
      <c r="N569" s="218"/>
      <c r="O569" s="219"/>
      <c r="P569" s="220"/>
    </row>
    <row r="570" spans="3:16" ht="18" thickBot="1">
      <c r="C570" s="222"/>
      <c r="D570" s="223"/>
      <c r="E570" s="224"/>
      <c r="F570" s="225"/>
      <c r="G570" s="226"/>
      <c r="H570" s="227"/>
      <c r="I570" s="227"/>
      <c r="J570" s="227"/>
      <c r="K570" s="227"/>
      <c r="L570" s="227"/>
      <c r="M570" s="227"/>
      <c r="N570" s="228"/>
      <c r="O570" s="229"/>
      <c r="P570" s="230"/>
    </row>
    <row r="571" spans="3:16" ht="18" thickBot="1">
      <c r="C571" s="203" t="s">
        <v>114</v>
      </c>
      <c r="D571" s="231"/>
      <c r="E571" s="232"/>
      <c r="F571" s="233"/>
      <c r="G571" s="234"/>
      <c r="H571" s="235"/>
      <c r="I571" s="235"/>
      <c r="J571" s="235"/>
      <c r="K571" s="235"/>
      <c r="L571" s="235"/>
      <c r="M571" s="236"/>
      <c r="N571" s="210" t="e">
        <f>+M571/L571</f>
        <v>#DIV/0!</v>
      </c>
      <c r="O571" s="211" t="e">
        <f>+K571/I571</f>
        <v>#DIV/0!</v>
      </c>
      <c r="P571" s="212" t="e">
        <f>+K571/H571</f>
        <v>#DIV/0!</v>
      </c>
    </row>
    <row r="572" spans="3:16" ht="17.25">
      <c r="C572" s="213" t="s">
        <v>116</v>
      </c>
      <c r="D572" s="237"/>
      <c r="E572" s="166"/>
      <c r="F572" s="215"/>
      <c r="G572" s="216"/>
      <c r="H572" s="217"/>
      <c r="I572" s="217"/>
      <c r="J572" s="217"/>
      <c r="K572" s="217"/>
      <c r="L572" s="217"/>
      <c r="M572" s="217"/>
      <c r="N572" s="218"/>
      <c r="O572" s="219"/>
      <c r="P572" s="220"/>
    </row>
    <row r="573" spans="3:16" ht="18" thickBot="1">
      <c r="C573" s="213"/>
      <c r="D573" s="238"/>
      <c r="E573" s="166"/>
      <c r="F573" s="215"/>
      <c r="G573" s="216"/>
      <c r="H573" s="217"/>
      <c r="I573" s="217"/>
      <c r="J573" s="217"/>
      <c r="K573" s="217"/>
      <c r="L573" s="217"/>
      <c r="M573" s="217"/>
      <c r="N573" s="218"/>
      <c r="O573" s="219"/>
      <c r="P573" s="220"/>
    </row>
    <row r="574" spans="3:16" ht="18" thickBot="1">
      <c r="C574" s="239"/>
      <c r="D574" s="176"/>
      <c r="E574" s="240"/>
      <c r="F574" s="241"/>
      <c r="G574" s="242"/>
      <c r="H574" s="243"/>
      <c r="I574" s="243"/>
      <c r="J574" s="243"/>
      <c r="K574" s="243"/>
      <c r="L574" s="243"/>
      <c r="M574" s="243"/>
      <c r="N574" s="244"/>
      <c r="O574" s="245"/>
      <c r="P574" s="246"/>
    </row>
    <row r="575" spans="3:16" ht="18" thickBot="1">
      <c r="C575" s="203" t="s">
        <v>114</v>
      </c>
      <c r="D575" s="231"/>
      <c r="E575" s="232"/>
      <c r="F575" s="233"/>
      <c r="G575" s="234"/>
      <c r="H575" s="235"/>
      <c r="I575" s="235"/>
      <c r="J575" s="235"/>
      <c r="K575" s="235"/>
      <c r="L575" s="235"/>
      <c r="M575" s="236"/>
      <c r="N575" s="210" t="e">
        <f>+M575/L575</f>
        <v>#DIV/0!</v>
      </c>
      <c r="O575" s="211" t="e">
        <f>+K575/I575</f>
        <v>#DIV/0!</v>
      </c>
      <c r="P575" s="212" t="e">
        <f>+K575/H575</f>
        <v>#DIV/0!</v>
      </c>
    </row>
    <row r="576" spans="3:16" ht="17.25">
      <c r="C576" s="213" t="s">
        <v>116</v>
      </c>
      <c r="D576" s="237"/>
      <c r="E576" s="166"/>
      <c r="F576" s="215"/>
      <c r="G576" s="216"/>
      <c r="H576" s="217"/>
      <c r="I576" s="217"/>
      <c r="J576" s="217"/>
      <c r="K576" s="217"/>
      <c r="L576" s="217"/>
      <c r="M576" s="217"/>
      <c r="N576" s="218"/>
      <c r="O576" s="219"/>
      <c r="P576" s="220"/>
    </row>
    <row r="577" spans="3:16" ht="18" thickBot="1">
      <c r="C577" s="213"/>
      <c r="D577" s="238"/>
      <c r="E577" s="166"/>
      <c r="F577" s="215"/>
      <c r="G577" s="216"/>
      <c r="H577" s="217"/>
      <c r="I577" s="217"/>
      <c r="J577" s="217"/>
      <c r="K577" s="217"/>
      <c r="L577" s="217"/>
      <c r="M577" s="217"/>
      <c r="N577" s="218"/>
      <c r="O577" s="219"/>
      <c r="P577" s="220"/>
    </row>
    <row r="578" spans="3:16" ht="18" thickBot="1">
      <c r="C578" s="222"/>
      <c r="D578" s="223"/>
      <c r="E578" s="224"/>
      <c r="F578" s="225"/>
      <c r="G578" s="226"/>
      <c r="H578" s="227"/>
      <c r="I578" s="227"/>
      <c r="J578" s="227"/>
      <c r="K578" s="227"/>
      <c r="L578" s="227"/>
      <c r="M578" s="227"/>
      <c r="N578" s="228"/>
      <c r="O578" s="229"/>
      <c r="P578" s="230"/>
    </row>
    <row r="579" spans="3:16" ht="18" thickBot="1">
      <c r="C579" s="203" t="s">
        <v>114</v>
      </c>
      <c r="D579" s="231"/>
      <c r="E579" s="232"/>
      <c r="F579" s="233"/>
      <c r="G579" s="234"/>
      <c r="H579" s="235"/>
      <c r="I579" s="235"/>
      <c r="J579" s="235"/>
      <c r="K579" s="235"/>
      <c r="L579" s="235"/>
      <c r="M579" s="236"/>
      <c r="N579" s="210" t="e">
        <f>+M579/L579</f>
        <v>#DIV/0!</v>
      </c>
      <c r="O579" s="211" t="e">
        <f>+K579/I579</f>
        <v>#DIV/0!</v>
      </c>
      <c r="P579" s="212" t="e">
        <f>+K579/H579</f>
        <v>#DIV/0!</v>
      </c>
    </row>
    <row r="580" spans="3:16" ht="17.25">
      <c r="C580" s="213" t="s">
        <v>116</v>
      </c>
      <c r="D580" s="237"/>
      <c r="E580" s="166"/>
      <c r="F580" s="215"/>
      <c r="G580" s="216"/>
      <c r="H580" s="217"/>
      <c r="I580" s="217"/>
      <c r="J580" s="217"/>
      <c r="K580" s="217"/>
      <c r="L580" s="217"/>
      <c r="M580" s="217"/>
      <c r="N580" s="218"/>
      <c r="O580" s="219"/>
      <c r="P580" s="220"/>
    </row>
    <row r="581" spans="3:16" ht="18" thickBot="1">
      <c r="C581" s="213"/>
      <c r="D581" s="238"/>
      <c r="E581" s="166"/>
      <c r="F581" s="215"/>
      <c r="G581" s="216"/>
      <c r="H581" s="217"/>
      <c r="I581" s="217"/>
      <c r="J581" s="217"/>
      <c r="K581" s="217"/>
      <c r="L581" s="217"/>
      <c r="M581" s="217"/>
      <c r="N581" s="218"/>
      <c r="O581" s="219"/>
      <c r="P581" s="220"/>
    </row>
    <row r="582" spans="3:16" ht="18" thickBot="1">
      <c r="C582" s="239"/>
      <c r="D582" s="176"/>
      <c r="E582" s="240"/>
      <c r="F582" s="241"/>
      <c r="G582" s="242"/>
      <c r="H582" s="243"/>
      <c r="I582" s="243"/>
      <c r="J582" s="243"/>
      <c r="K582" s="243"/>
      <c r="L582" s="243"/>
      <c r="M582" s="243"/>
      <c r="N582" s="244"/>
      <c r="O582" s="245"/>
      <c r="P582" s="246"/>
    </row>
    <row r="583" spans="3:16" ht="18" thickBot="1">
      <c r="C583" s="203" t="s">
        <v>114</v>
      </c>
      <c r="D583" s="231"/>
      <c r="E583" s="232"/>
      <c r="F583" s="233"/>
      <c r="G583" s="234"/>
      <c r="H583" s="235"/>
      <c r="I583" s="235"/>
      <c r="J583" s="235"/>
      <c r="K583" s="235"/>
      <c r="L583" s="235"/>
      <c r="M583" s="236"/>
      <c r="N583" s="210" t="e">
        <f>+M583/L583</f>
        <v>#DIV/0!</v>
      </c>
      <c r="O583" s="211" t="e">
        <f>+K583/I583</f>
        <v>#DIV/0!</v>
      </c>
      <c r="P583" s="212" t="e">
        <f>+K583/H583</f>
        <v>#DIV/0!</v>
      </c>
    </row>
    <row r="584" spans="3:16" ht="17.25">
      <c r="C584" s="213" t="s">
        <v>116</v>
      </c>
      <c r="D584" s="237"/>
      <c r="E584" s="166"/>
      <c r="F584" s="215"/>
      <c r="G584" s="216"/>
      <c r="H584" s="217"/>
      <c r="I584" s="217"/>
      <c r="J584" s="217"/>
      <c r="K584" s="217"/>
      <c r="L584" s="217"/>
      <c r="M584" s="217"/>
      <c r="N584" s="218"/>
      <c r="O584" s="219"/>
      <c r="P584" s="220"/>
    </row>
    <row r="585" spans="3:16" ht="18" thickBot="1">
      <c r="C585" s="213"/>
      <c r="D585" s="238"/>
      <c r="E585" s="166"/>
      <c r="F585" s="215"/>
      <c r="G585" s="216"/>
      <c r="H585" s="217"/>
      <c r="I585" s="217"/>
      <c r="J585" s="217"/>
      <c r="K585" s="217"/>
      <c r="L585" s="217"/>
      <c r="M585" s="217"/>
      <c r="N585" s="218"/>
      <c r="O585" s="219"/>
      <c r="P585" s="220"/>
    </row>
    <row r="586" spans="3:16" ht="18" thickBot="1">
      <c r="C586" s="222"/>
      <c r="D586" s="223"/>
      <c r="E586" s="224"/>
      <c r="F586" s="225"/>
      <c r="G586" s="226"/>
      <c r="H586" s="227"/>
      <c r="I586" s="227"/>
      <c r="J586" s="227"/>
      <c r="K586" s="227"/>
      <c r="L586" s="227"/>
      <c r="M586" s="227"/>
      <c r="N586" s="228"/>
      <c r="O586" s="229"/>
      <c r="P586" s="230"/>
    </row>
    <row r="587" spans="3:16" ht="18" thickBot="1">
      <c r="C587" s="203" t="s">
        <v>114</v>
      </c>
      <c r="D587" s="231"/>
      <c r="E587" s="232"/>
      <c r="F587" s="233"/>
      <c r="G587" s="234"/>
      <c r="H587" s="235"/>
      <c r="I587" s="235"/>
      <c r="J587" s="235"/>
      <c r="K587" s="235"/>
      <c r="L587" s="235"/>
      <c r="M587" s="236"/>
      <c r="N587" s="210" t="e">
        <f>+M587/L587</f>
        <v>#DIV/0!</v>
      </c>
      <c r="O587" s="211" t="e">
        <f>+K587/I587</f>
        <v>#DIV/0!</v>
      </c>
      <c r="P587" s="212" t="e">
        <f>+K587/H587</f>
        <v>#DIV/0!</v>
      </c>
    </row>
    <row r="588" spans="3:16" ht="17.25">
      <c r="C588" s="213" t="s">
        <v>116</v>
      </c>
      <c r="D588" s="237"/>
      <c r="E588" s="166"/>
      <c r="F588" s="215"/>
      <c r="G588" s="216"/>
      <c r="H588" s="217"/>
      <c r="I588" s="217"/>
      <c r="J588" s="217"/>
      <c r="K588" s="217"/>
      <c r="L588" s="217"/>
      <c r="M588" s="217"/>
      <c r="N588" s="218"/>
      <c r="O588" s="219"/>
      <c r="P588" s="220"/>
    </row>
    <row r="589" spans="3:16" ht="18" thickBot="1">
      <c r="C589" s="213"/>
      <c r="D589" s="238"/>
      <c r="E589" s="166"/>
      <c r="F589" s="215"/>
      <c r="G589" s="216"/>
      <c r="H589" s="217"/>
      <c r="I589" s="217"/>
      <c r="J589" s="217"/>
      <c r="K589" s="217"/>
      <c r="L589" s="217"/>
      <c r="M589" s="217"/>
      <c r="N589" s="218"/>
      <c r="O589" s="219"/>
      <c r="P589" s="220"/>
    </row>
    <row r="590" spans="3:16" ht="18" thickBot="1">
      <c r="C590" s="239"/>
      <c r="D590" s="176"/>
      <c r="E590" s="240"/>
      <c r="F590" s="241"/>
      <c r="G590" s="242"/>
      <c r="H590" s="243"/>
      <c r="I590" s="243"/>
      <c r="J590" s="243"/>
      <c r="K590" s="243"/>
      <c r="L590" s="243"/>
      <c r="M590" s="243"/>
      <c r="N590" s="244"/>
      <c r="O590" s="245"/>
      <c r="P590" s="246"/>
    </row>
  </sheetData>
  <sheetProtection algorithmName="SHA-512" hashValue="N0ezOJ530KQpUKBfkzJ79iLVqqvRkaxbMGMq3m5Xia2QEp7gx0nymM5Q2AmNbJkdAJTJdFJrblG8MIbhHH8Qyg==" saltValue="eDB6ZVe549WrqoJQlU1LQQ==" spinCount="100000" sheet="1" objects="1" scenarios="1" selectLockedCells="1"/>
  <protectedRanges>
    <protectedRange sqref="E27:M27 E31:M31 E35:M35 E39:M39 E43:M43 E47:M47 E51:M51 E55:M55 E59:M59 E63:M63 E67:M67 E71:M71 E75:M75 E79:M79 E83:M83 E87:M87 E91:M91 E95:M95 E99:M99 E103:M103 E107:M107 E111:M111 E115:M115 E135:M135 E139:M139 E119:M119 E123:M123 E127:M127 E131:M131 E143:M143 E147:M147 E151:M151 E155:M155 E159:M159 E163:M163 E167:M167 E171:M171 E175:M175 E179:M179 E183:M183 E187:M187 E191:M191 E195:M195 E199:M199 E203:M203 E207:M207 E211:M211 E215:M215 E219:M219 E223:M223 E227:M227 E247:M247 E251:M251 E231:M231 E235:M235 E239:M239 E243:M243 E255:M255 E259:M259 E263:M263 E267:M267 E271:M271 E275:M275 E279:M279 E283:M283 E287:M287 E291:M291 E295:M295 E299:M299 E303:M303 E307:M307 E311:M311 E315:M315 E319:M319 E323:M323 E327:M327 E331:M331 E335:M335 E339:M339 E359:M359 E363:M363 E343:M343 E347:M347 E351:M351 E355:M355 E367:M367 E371:M371 E375:M375 E379:M379 E383:M383 E387:M387 E391:M391 E395:M395 E399:M399 E403:M403 E407:M407 E411:M411 E415:M415 E419:M419 E423:M423 E427:M427 E431:M431 E435:M435 E439:M439 E443:M443 E447:M447 E451:M451 E471:M471 E475:M475 E455:M455 E459:M459 E463:M463 E467:M467 E479:M479 E483:M483 E487:M487 E491:M491 E495:M495 E499:M499 E503:M503 E507:M507 E511:M511 E515:M515 E519:M519 E523:M523 E527:M527 E531:M531 E535:M535 E539:M539 E543:M543 E547:M547 E551:M551 E555:M555 E559:M559 E563:M563 E583:M583 E587:M587 E567:M567 E571:M571 E575:M575 E579:M579" name="Range2"/>
    <protectedRange sqref="D27:D29 D31:D33 D35:D37 D39:D41 D43:D45 D47:D49 D51:D53 D55:D57 D59:D61 D63:D65 D67:D69 D71:D73 D75:D77 D79:D81 D83:D85 D87:D89 D91:D93 D95:D97 D99:D101 D103:D105 D107:D109 D111:D113 D115:D117 D135:D137 D139:D141 D119:D121 D123:D125 D127:D129 D131:D133 D143:D145 D147:D149 D151:D153 D155:D157 D159:D161 D163:D165 D167:D169 D171:D173 D175:D177 D179:D181 D183:D185 D187:D189 D191:D193 D195:D197 D199:D201 D203:D205 D207:D209 D211:D213 D215:D217 D219:D221 D223:D225 D227:D229 D247:D249 D251:D253 D231:D233 D235:D237 D239:D241 D243:D245 D255:D257 D259:D261 D263:D265 D267:D269 D271:D273 D275:D277 D279:D281 D283:D285 D287:D289 D291:D293 D295:D297 D299:D301 D303:D305 D307:D309 D311:D313 D315:D317 D319:D321 D323:D325 D327:D329 D331:D333 D335:D337 D339:D341 D359:D361 D363:D365 D343:D345 D347:D349 D351:D353 D355:D357 D367:D369 D371:D373 D375:D377 D379:D381 D383:D385 D387:D389 D391:D393 D395:D397 D399:D401 D403:D405 D407:D409 D411:D413 D415:D417 D419:D421 D423:D425 D427:D429 D431:D433 D435:D437 D439:D441 D443:D445 D447:D449 D451:D453 D471:D473 D475:D477 D455:D457 D459:D461 D463:D465 D467:D469 D479:D481 D483:D485 D487:D489 D491:D493 D495:D497 D499:D501 D503:D505 D507:D509 D511:D513 D515:D517 D519:D521 D523:D525 D527:D529 D531:D533 D535:D537 D539:D541 D543:D545 D547:D549 D551:D553 D555:D557 D559:D561 D563:D565 D583:D585 D587:D589 D567:D569 D571:D573 D575:D577 D579:D581" name="Range1"/>
  </protectedRanges>
  <mergeCells count="6">
    <mergeCell ref="AA10:AB10"/>
    <mergeCell ref="D1:M5"/>
    <mergeCell ref="N1:P5"/>
    <mergeCell ref="C4:C5"/>
    <mergeCell ref="E10:J10"/>
    <mergeCell ref="L10:N10"/>
  </mergeCells>
  <dataValidations count="1">
    <dataValidation type="list" errorStyle="warning" allowBlank="1" showInputMessage="1" showErrorMessage="1" errorTitle="Warning" error="Invalid Input" prompt="Property Type" sqref="E139 E127 E131 E119 E123 E27 E63 E59 E55 E51 E47 E43 E39 E35 E31 E67 E71 E75 E79 E83 E87 E91 E95 E99 E103 E107 E111 E115 E135 E251 E239 E243 E231 E235 E175 E171 E167 E163 E159 E155 E151 E147 E143 E179 E183 E187 E191 E195 E199 E203 E207 E211 E215 E219 E223 E227 E247 E363 E351 E355 E343 E347 E287 E283 E279 E275 E271 E267 E263 E259 E255 E291 E295 E299 E303 E307 E311 E315 E319 E323 E327 E331 E335 E339 E359 E475 E463 E467 E455 E459 E399 E395 E391 E387 E383 E379 E375 E371 E367 E403 E407 E411 E415 E419 E423 E427 E431 E435 E439 E443 E447 E451 E471 E587 E575 E579 E567 E571 E511 E507 E503 E499 E495 E491 E487 E483 E479 E515 E519 E523 E527 E531 E535 E539 E543 E547 E551 E555 E559 E563 E583">
      <formula1>$E$19:$E$26</formula1>
    </dataValidation>
  </dataValidations>
  <pageMargins left="0.7" right="0.7" top="0.75" bottom="0.75" header="0.3" footer="0.3"/>
  <pageSetup scale="37" fitToHeight="2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1"/>
  <dimension ref="A1:BL54"/>
  <sheetViews>
    <sheetView showGridLines="0" topLeftCell="AK1" zoomScaleNormal="100" workbookViewId="0">
      <selection activeCell="B1" sqref="B1:AJ1048576"/>
    </sheetView>
  </sheetViews>
  <sheetFormatPr defaultColWidth="3.5703125" defaultRowHeight="16.5"/>
  <cols>
    <col min="1" max="1" width="6.5703125" style="80" hidden="1" customWidth="1"/>
    <col min="2" max="2" width="4" style="80" hidden="1" customWidth="1"/>
    <col min="3" max="24" width="0" style="80" hidden="1" customWidth="1"/>
    <col min="25" max="27" width="0" style="125" hidden="1" customWidth="1"/>
    <col min="28" max="36" width="0" style="80" hidden="1" customWidth="1"/>
    <col min="37" max="16384" width="3.5703125" style="80"/>
  </cols>
  <sheetData>
    <row r="1" spans="1:64" s="56" customFormat="1" ht="22.5">
      <c r="A1" s="59"/>
      <c r="B1" s="60"/>
      <c r="C1" s="60"/>
      <c r="D1" s="60"/>
      <c r="E1" s="60"/>
      <c r="F1" s="932" t="s">
        <v>158</v>
      </c>
      <c r="G1" s="933"/>
      <c r="H1" s="933"/>
      <c r="I1" s="933"/>
      <c r="J1" s="933"/>
      <c r="K1" s="933"/>
      <c r="L1" s="933"/>
      <c r="M1" s="933"/>
      <c r="N1" s="933"/>
      <c r="O1" s="933"/>
      <c r="P1" s="933"/>
      <c r="Q1" s="933"/>
      <c r="R1" s="933"/>
      <c r="S1" s="933"/>
      <c r="T1" s="933"/>
      <c r="U1" s="933"/>
      <c r="V1" s="933"/>
      <c r="W1" s="933"/>
      <c r="X1" s="933"/>
      <c r="Y1" s="933"/>
      <c r="Z1" s="933"/>
      <c r="AA1" s="933"/>
      <c r="AB1" s="933"/>
      <c r="AC1" s="933"/>
      <c r="AD1" s="933"/>
      <c r="AE1" s="934"/>
      <c r="AF1" s="61"/>
      <c r="AG1" s="61"/>
      <c r="AH1" s="61"/>
      <c r="AI1" s="61"/>
      <c r="AJ1" s="62"/>
    </row>
    <row r="2" spans="1:64" s="56" customFormat="1" ht="22.5">
      <c r="A2" s="59"/>
      <c r="F2" s="932"/>
      <c r="G2" s="933"/>
      <c r="H2" s="933"/>
      <c r="I2" s="933"/>
      <c r="J2" s="933"/>
      <c r="K2" s="933"/>
      <c r="L2" s="933"/>
      <c r="M2" s="933"/>
      <c r="N2" s="933"/>
      <c r="O2" s="933"/>
      <c r="P2" s="933"/>
      <c r="Q2" s="933"/>
      <c r="R2" s="933"/>
      <c r="S2" s="933"/>
      <c r="T2" s="933"/>
      <c r="U2" s="933"/>
      <c r="V2" s="933"/>
      <c r="W2" s="933"/>
      <c r="X2" s="933"/>
      <c r="Y2" s="933"/>
      <c r="Z2" s="933"/>
      <c r="AA2" s="933"/>
      <c r="AB2" s="933"/>
      <c r="AC2" s="933"/>
      <c r="AD2" s="933"/>
      <c r="AE2" s="934"/>
      <c r="AF2" s="1027" t="s">
        <v>157</v>
      </c>
      <c r="AG2" s="924"/>
      <c r="AH2" s="924"/>
      <c r="AI2" s="924"/>
      <c r="AJ2" s="62"/>
    </row>
    <row r="3" spans="1:64" s="56" customFormat="1" ht="29.25">
      <c r="A3" s="59"/>
      <c r="B3" s="926" t="s">
        <v>153</v>
      </c>
      <c r="C3" s="927"/>
      <c r="D3" s="927"/>
      <c r="E3" s="928"/>
      <c r="F3" s="935"/>
      <c r="G3" s="936"/>
      <c r="H3" s="936"/>
      <c r="I3" s="936"/>
      <c r="J3" s="936"/>
      <c r="K3" s="936"/>
      <c r="L3" s="936"/>
      <c r="M3" s="936"/>
      <c r="N3" s="936"/>
      <c r="O3" s="936"/>
      <c r="P3" s="936"/>
      <c r="Q3" s="936"/>
      <c r="R3" s="936"/>
      <c r="S3" s="936"/>
      <c r="T3" s="936"/>
      <c r="U3" s="936"/>
      <c r="V3" s="936"/>
      <c r="W3" s="936"/>
      <c r="X3" s="936"/>
      <c r="Y3" s="936"/>
      <c r="Z3" s="936"/>
      <c r="AA3" s="936"/>
      <c r="AB3" s="936"/>
      <c r="AC3" s="936"/>
      <c r="AD3" s="936"/>
      <c r="AE3" s="937"/>
      <c r="AF3" s="929" t="s">
        <v>81</v>
      </c>
      <c r="AG3" s="930"/>
      <c r="AH3" s="930"/>
      <c r="AI3" s="930"/>
      <c r="AJ3" s="63"/>
    </row>
    <row r="4" spans="1:64" s="56" customFormat="1" ht="7.5" customHeight="1">
      <c r="A4" s="59"/>
      <c r="B4" s="62"/>
      <c r="C4" s="62"/>
      <c r="D4" s="62"/>
      <c r="E4" s="62"/>
      <c r="F4" s="62"/>
      <c r="G4" s="62"/>
      <c r="H4" s="62"/>
      <c r="I4" s="62"/>
      <c r="J4" s="62"/>
      <c r="K4" s="62"/>
      <c r="L4" s="62"/>
      <c r="M4" s="62"/>
      <c r="N4" s="62"/>
      <c r="O4" s="62"/>
      <c r="P4" s="62"/>
      <c r="Q4" s="62"/>
      <c r="R4" s="62"/>
      <c r="S4" s="62"/>
      <c r="T4" s="62"/>
      <c r="U4" s="62"/>
      <c r="V4" s="62"/>
      <c r="W4" s="62"/>
      <c r="X4" s="62"/>
      <c r="Y4" s="92"/>
      <c r="Z4" s="92"/>
      <c r="AA4" s="92"/>
      <c r="AB4" s="62"/>
      <c r="AC4" s="62"/>
      <c r="AD4" s="62"/>
      <c r="AE4" s="62"/>
      <c r="AF4" s="62"/>
      <c r="AG4" s="62"/>
      <c r="AH4" s="62"/>
      <c r="AI4" s="62"/>
      <c r="AJ4" s="62"/>
    </row>
    <row r="5" spans="1:64" s="56" customFormat="1" ht="22.5">
      <c r="A5" s="59"/>
      <c r="B5" s="931" t="s">
        <v>118</v>
      </c>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931"/>
      <c r="AF5" s="931"/>
      <c r="AG5" s="931"/>
      <c r="AH5" s="931"/>
      <c r="AI5" s="931"/>
      <c r="AJ5" s="62"/>
    </row>
    <row r="6" spans="1:64" s="56" customFormat="1" ht="7.5" customHeight="1" thickBot="1">
      <c r="A6" s="59"/>
      <c r="B6" s="64"/>
      <c r="C6" s="64"/>
      <c r="D6" s="65"/>
      <c r="E6" s="65"/>
      <c r="F6" s="65"/>
      <c r="G6" s="65"/>
      <c r="H6" s="65"/>
      <c r="I6" s="65"/>
      <c r="J6" s="65"/>
      <c r="K6" s="65"/>
      <c r="L6" s="65"/>
      <c r="M6" s="65"/>
      <c r="N6" s="65"/>
      <c r="O6" s="65"/>
      <c r="P6" s="65"/>
      <c r="Q6" s="65"/>
      <c r="R6" s="65"/>
      <c r="S6" s="65"/>
      <c r="T6" s="65"/>
      <c r="U6" s="65"/>
      <c r="V6" s="65"/>
      <c r="W6" s="65"/>
      <c r="X6" s="65"/>
      <c r="Y6" s="93"/>
      <c r="Z6" s="93"/>
      <c r="AA6" s="93"/>
      <c r="AB6" s="65"/>
      <c r="AC6" s="64"/>
      <c r="AD6" s="64"/>
      <c r="AE6" s="64"/>
      <c r="AF6" s="64"/>
      <c r="AG6" s="64"/>
      <c r="AH6" s="65"/>
      <c r="AI6" s="6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66"/>
      <c r="BK6" s="66"/>
      <c r="BL6" s="66"/>
    </row>
    <row r="7" spans="1:64" s="67" customFormat="1" ht="7.5" customHeight="1" thickTop="1">
      <c r="B7" s="69"/>
      <c r="C7" s="69"/>
      <c r="D7" s="70"/>
      <c r="E7" s="70"/>
      <c r="F7" s="70"/>
      <c r="G7" s="70"/>
      <c r="H7" s="70"/>
      <c r="I7" s="70"/>
      <c r="J7" s="70"/>
      <c r="K7" s="70"/>
      <c r="L7" s="70"/>
      <c r="M7" s="70"/>
      <c r="N7" s="70"/>
      <c r="O7" s="70"/>
      <c r="P7" s="70"/>
      <c r="Q7" s="70"/>
      <c r="R7" s="70"/>
      <c r="S7" s="70"/>
      <c r="T7" s="70"/>
      <c r="U7" s="70"/>
      <c r="V7" s="70"/>
      <c r="W7" s="70"/>
      <c r="X7" s="70"/>
      <c r="Y7" s="94"/>
      <c r="Z7" s="94"/>
      <c r="AA7" s="94"/>
      <c r="AB7" s="70"/>
      <c r="AC7" s="71"/>
      <c r="AD7" s="71"/>
      <c r="AE7" s="71"/>
    </row>
    <row r="8" spans="1:64" s="67" customFormat="1" ht="20.100000000000001" customHeight="1" thickBot="1">
      <c r="B8" s="69"/>
      <c r="D8" s="70"/>
      <c r="E8" s="70"/>
      <c r="F8" s="70"/>
      <c r="G8" s="95" t="s">
        <v>31</v>
      </c>
      <c r="H8" s="909"/>
      <c r="I8" s="909"/>
      <c r="J8" s="909"/>
      <c r="K8" s="909"/>
      <c r="L8" s="909"/>
      <c r="M8" s="909"/>
      <c r="N8" s="909"/>
      <c r="O8" s="909"/>
      <c r="P8" s="909"/>
      <c r="Q8" s="909"/>
      <c r="R8" s="909"/>
      <c r="S8" s="909"/>
      <c r="T8" s="909"/>
      <c r="U8" s="909"/>
      <c r="V8" s="909"/>
      <c r="W8" s="909"/>
      <c r="Y8" s="892" t="s">
        <v>34</v>
      </c>
      <c r="Z8" s="892"/>
      <c r="AA8" s="893"/>
      <c r="AB8" s="893"/>
      <c r="AC8" s="893"/>
      <c r="AD8" s="893"/>
      <c r="AE8" s="893"/>
      <c r="AF8" s="893"/>
      <c r="AG8" s="893"/>
    </row>
    <row r="9" spans="1:64" s="67" customFormat="1" ht="7.5" customHeight="1" thickBot="1">
      <c r="B9" s="72"/>
      <c r="C9" s="72"/>
      <c r="D9" s="72"/>
      <c r="E9" s="72"/>
      <c r="F9" s="73"/>
      <c r="G9" s="73"/>
      <c r="H9" s="73"/>
      <c r="I9" s="73"/>
      <c r="J9" s="73"/>
      <c r="K9" s="73"/>
      <c r="L9" s="73"/>
      <c r="M9" s="73"/>
      <c r="N9" s="73"/>
      <c r="O9" s="73"/>
      <c r="P9" s="73"/>
      <c r="Q9" s="73"/>
      <c r="R9" s="73"/>
      <c r="S9" s="73"/>
      <c r="T9" s="73"/>
      <c r="U9" s="73"/>
      <c r="V9" s="73"/>
      <c r="W9" s="73"/>
      <c r="X9" s="73"/>
      <c r="Y9" s="96"/>
      <c r="Z9" s="96"/>
      <c r="AA9" s="96"/>
      <c r="AB9" s="72"/>
      <c r="AC9" s="72"/>
      <c r="AD9" s="72"/>
      <c r="AE9" s="72"/>
      <c r="AF9" s="72"/>
      <c r="AG9" s="72"/>
      <c r="AH9" s="72"/>
      <c r="AI9" s="72"/>
    </row>
    <row r="10" spans="1:64" s="67" customFormat="1" ht="7.5" customHeight="1" thickTop="1">
      <c r="B10" s="76"/>
      <c r="C10" s="76"/>
      <c r="D10" s="76"/>
      <c r="E10" s="76"/>
      <c r="F10" s="77"/>
      <c r="G10" s="77"/>
      <c r="H10" s="77"/>
      <c r="I10" s="77"/>
      <c r="J10" s="77"/>
      <c r="K10" s="77"/>
      <c r="L10" s="77"/>
      <c r="M10" s="77"/>
      <c r="N10" s="77"/>
      <c r="O10" s="77"/>
      <c r="P10" s="77"/>
      <c r="Q10" s="77"/>
      <c r="R10" s="77"/>
      <c r="S10" s="77"/>
      <c r="T10" s="77"/>
      <c r="U10" s="77"/>
      <c r="V10" s="77"/>
      <c r="W10" s="77"/>
      <c r="X10" s="77"/>
      <c r="Y10" s="97"/>
      <c r="Z10" s="97"/>
      <c r="AA10" s="97"/>
      <c r="AB10" s="76"/>
      <c r="AC10" s="76"/>
      <c r="AD10" s="76"/>
      <c r="AE10" s="76"/>
      <c r="AF10" s="76"/>
      <c r="AG10" s="76"/>
      <c r="AH10" s="76"/>
      <c r="AI10" s="76"/>
    </row>
    <row r="11" spans="1:64" s="56" customFormat="1" ht="19.5" customHeight="1">
      <c r="C11" s="98" t="s">
        <v>76</v>
      </c>
      <c r="D11" s="99"/>
      <c r="E11" s="99"/>
      <c r="K11" s="938"/>
      <c r="L11" s="938"/>
      <c r="M11" s="938"/>
      <c r="N11" s="938"/>
      <c r="O11" s="938"/>
      <c r="P11" s="938"/>
      <c r="Q11" s="938"/>
      <c r="R11" s="938"/>
      <c r="S11" s="938"/>
      <c r="T11" s="938"/>
      <c r="U11" s="938"/>
      <c r="V11" s="938"/>
      <c r="W11" s="938"/>
      <c r="X11" s="938"/>
      <c r="Y11" s="938"/>
      <c r="Z11" s="938"/>
      <c r="AA11" s="938"/>
      <c r="AB11" s="938"/>
      <c r="AC11" s="938"/>
    </row>
    <row r="12" spans="1:64" s="56" customFormat="1" ht="8.25" customHeight="1">
      <c r="Y12" s="100"/>
      <c r="Z12" s="100"/>
      <c r="AA12" s="100"/>
    </row>
    <row r="13" spans="1:64" s="56" customFormat="1" ht="15" customHeight="1">
      <c r="C13" s="911" t="s">
        <v>82</v>
      </c>
      <c r="D13" s="911"/>
      <c r="E13" s="911"/>
      <c r="F13" s="911"/>
      <c r="G13" s="911"/>
      <c r="H13" s="911"/>
      <c r="I13" s="911"/>
      <c r="J13" s="911"/>
      <c r="K13" s="911"/>
      <c r="L13" s="911"/>
      <c r="M13" s="911"/>
      <c r="N13" s="911"/>
      <c r="O13" s="911"/>
      <c r="P13" s="911"/>
      <c r="Q13" s="911"/>
      <c r="R13" s="911"/>
      <c r="S13" s="911"/>
      <c r="T13" s="911"/>
      <c r="U13" s="911"/>
      <c r="V13" s="911"/>
      <c r="W13" s="911"/>
      <c r="X13" s="911"/>
      <c r="Y13" s="911"/>
      <c r="Z13" s="911"/>
      <c r="AA13" s="911"/>
      <c r="AB13" s="911"/>
      <c r="AC13" s="911"/>
      <c r="AD13" s="911"/>
      <c r="AE13" s="911"/>
      <c r="AF13" s="911"/>
      <c r="AG13" s="911"/>
      <c r="AH13" s="101"/>
      <c r="AI13" s="101"/>
    </row>
    <row r="14" spans="1:64" s="56" customFormat="1" ht="6" customHeight="1">
      <c r="Y14" s="100"/>
      <c r="Z14" s="100"/>
      <c r="AA14" s="100"/>
    </row>
    <row r="15" spans="1:64" s="56" customFormat="1" ht="94.5" customHeight="1" thickBot="1">
      <c r="C15" s="956" t="s">
        <v>77</v>
      </c>
      <c r="D15" s="956"/>
      <c r="E15" s="956"/>
      <c r="F15" s="956"/>
      <c r="G15" s="956"/>
      <c r="H15" s="956"/>
      <c r="I15" s="956"/>
      <c r="J15" s="956"/>
      <c r="K15" s="956"/>
      <c r="L15" s="956"/>
      <c r="M15" s="956"/>
      <c r="N15" s="956"/>
      <c r="O15" s="956"/>
      <c r="P15" s="956"/>
      <c r="Q15" s="912" t="s">
        <v>21</v>
      </c>
      <c r="R15" s="912"/>
      <c r="S15" s="912"/>
      <c r="T15" s="102" t="s">
        <v>38</v>
      </c>
      <c r="U15" s="103" t="s">
        <v>39</v>
      </c>
      <c r="V15" s="103" t="s">
        <v>40</v>
      </c>
      <c r="W15" s="104" t="s">
        <v>41</v>
      </c>
      <c r="X15" s="102" t="s">
        <v>42</v>
      </c>
      <c r="Y15" s="919" t="s">
        <v>127</v>
      </c>
      <c r="Z15" s="920"/>
      <c r="AA15" s="920"/>
      <c r="AB15" s="921" t="s">
        <v>20</v>
      </c>
      <c r="AC15" s="922"/>
      <c r="AD15" s="923"/>
      <c r="AE15" s="922" t="s">
        <v>122</v>
      </c>
      <c r="AF15" s="922"/>
      <c r="AG15" s="923"/>
      <c r="AH15" s="105" t="s">
        <v>19</v>
      </c>
      <c r="AI15" s="105" t="s">
        <v>18</v>
      </c>
    </row>
    <row r="16" spans="1:64" s="56" customFormat="1" ht="18.75" customHeight="1" thickTop="1">
      <c r="B16" s="106">
        <v>1</v>
      </c>
      <c r="C16" s="1018"/>
      <c r="D16" s="1019"/>
      <c r="E16" s="1019"/>
      <c r="F16" s="1019"/>
      <c r="G16" s="1019"/>
      <c r="H16" s="1019"/>
      <c r="I16" s="1019"/>
      <c r="J16" s="1019"/>
      <c r="K16" s="1019"/>
      <c r="L16" s="1019"/>
      <c r="M16" s="1019"/>
      <c r="N16" s="1019"/>
      <c r="O16" s="1019"/>
      <c r="P16" s="1020"/>
      <c r="Q16" s="1021"/>
      <c r="R16" s="1022"/>
      <c r="S16" s="1023"/>
      <c r="T16" s="126"/>
      <c r="U16" s="127"/>
      <c r="V16" s="127"/>
      <c r="W16" s="127"/>
      <c r="X16" s="127"/>
      <c r="Y16" s="913"/>
      <c r="Z16" s="914"/>
      <c r="AA16" s="915"/>
      <c r="AB16" s="1024"/>
      <c r="AC16" s="1025"/>
      <c r="AD16" s="1026"/>
      <c r="AE16" s="1024"/>
      <c r="AF16" s="1025"/>
      <c r="AG16" s="1026"/>
      <c r="AH16" s="128"/>
      <c r="AI16" s="129"/>
      <c r="AJ16" s="57"/>
    </row>
    <row r="17" spans="2:36" s="56" customFormat="1" ht="18.75" customHeight="1">
      <c r="B17" s="56">
        <v>2</v>
      </c>
      <c r="C17" s="1006"/>
      <c r="D17" s="1007"/>
      <c r="E17" s="1007"/>
      <c r="F17" s="1007"/>
      <c r="G17" s="1007"/>
      <c r="H17" s="1007"/>
      <c r="I17" s="1007"/>
      <c r="J17" s="1007"/>
      <c r="K17" s="1007"/>
      <c r="L17" s="1007"/>
      <c r="M17" s="1007"/>
      <c r="N17" s="1007"/>
      <c r="O17" s="1007"/>
      <c r="P17" s="1008"/>
      <c r="Q17" s="1009"/>
      <c r="R17" s="1010"/>
      <c r="S17" s="1011"/>
      <c r="T17" s="130"/>
      <c r="U17" s="131"/>
      <c r="V17" s="131"/>
      <c r="W17" s="131"/>
      <c r="X17" s="131"/>
      <c r="Y17" s="1012"/>
      <c r="Z17" s="1013"/>
      <c r="AA17" s="1014"/>
      <c r="AB17" s="1015"/>
      <c r="AC17" s="1016"/>
      <c r="AD17" s="1017"/>
      <c r="AE17" s="1015"/>
      <c r="AF17" s="1016"/>
      <c r="AG17" s="1017"/>
      <c r="AH17" s="132"/>
      <c r="AI17" s="133"/>
      <c r="AJ17" s="57"/>
    </row>
    <row r="18" spans="2:36" s="56" customFormat="1" ht="18.75" customHeight="1">
      <c r="B18" s="56">
        <v>3</v>
      </c>
      <c r="C18" s="1006"/>
      <c r="D18" s="1007"/>
      <c r="E18" s="1007"/>
      <c r="F18" s="1007"/>
      <c r="G18" s="1007"/>
      <c r="H18" s="1007"/>
      <c r="I18" s="1007"/>
      <c r="J18" s="1007"/>
      <c r="K18" s="1007"/>
      <c r="L18" s="1007"/>
      <c r="M18" s="1007"/>
      <c r="N18" s="1007"/>
      <c r="O18" s="1007"/>
      <c r="P18" s="1008"/>
      <c r="Q18" s="1009"/>
      <c r="R18" s="1010"/>
      <c r="S18" s="1011"/>
      <c r="T18" s="130"/>
      <c r="U18" s="131"/>
      <c r="V18" s="131"/>
      <c r="W18" s="131"/>
      <c r="X18" s="131"/>
      <c r="Y18" s="1012"/>
      <c r="Z18" s="1013"/>
      <c r="AA18" s="1014"/>
      <c r="AB18" s="1015"/>
      <c r="AC18" s="1016"/>
      <c r="AD18" s="1017"/>
      <c r="AE18" s="1015"/>
      <c r="AF18" s="1016"/>
      <c r="AG18" s="1017"/>
      <c r="AH18" s="132"/>
      <c r="AI18" s="133"/>
      <c r="AJ18" s="57"/>
    </row>
    <row r="19" spans="2:36" s="56" customFormat="1" ht="18.75" customHeight="1">
      <c r="B19" s="106">
        <v>4</v>
      </c>
      <c r="C19" s="1006"/>
      <c r="D19" s="1007"/>
      <c r="E19" s="1007"/>
      <c r="F19" s="1007"/>
      <c r="G19" s="1007"/>
      <c r="H19" s="1007"/>
      <c r="I19" s="1007"/>
      <c r="J19" s="1007"/>
      <c r="K19" s="1007"/>
      <c r="L19" s="1007"/>
      <c r="M19" s="1007"/>
      <c r="N19" s="1007"/>
      <c r="O19" s="1007"/>
      <c r="P19" s="1008"/>
      <c r="Q19" s="1009"/>
      <c r="R19" s="1010"/>
      <c r="S19" s="1011"/>
      <c r="T19" s="130"/>
      <c r="U19" s="131"/>
      <c r="V19" s="131"/>
      <c r="W19" s="131"/>
      <c r="X19" s="131"/>
      <c r="Y19" s="1012"/>
      <c r="Z19" s="1013"/>
      <c r="AA19" s="1014"/>
      <c r="AB19" s="1015"/>
      <c r="AC19" s="1016"/>
      <c r="AD19" s="1017"/>
      <c r="AE19" s="1015"/>
      <c r="AF19" s="1016"/>
      <c r="AG19" s="1017"/>
      <c r="AH19" s="132"/>
      <c r="AI19" s="133"/>
      <c r="AJ19" s="57"/>
    </row>
    <row r="20" spans="2:36" s="56" customFormat="1" ht="18.75" customHeight="1">
      <c r="B20" s="56">
        <v>5</v>
      </c>
      <c r="C20" s="1006"/>
      <c r="D20" s="1007"/>
      <c r="E20" s="1007"/>
      <c r="F20" s="1007"/>
      <c r="G20" s="1007"/>
      <c r="H20" s="1007"/>
      <c r="I20" s="1007"/>
      <c r="J20" s="1007"/>
      <c r="K20" s="1007"/>
      <c r="L20" s="1007"/>
      <c r="M20" s="1007"/>
      <c r="N20" s="1007"/>
      <c r="O20" s="1007"/>
      <c r="P20" s="1008"/>
      <c r="Q20" s="1009"/>
      <c r="R20" s="1010"/>
      <c r="S20" s="1011"/>
      <c r="T20" s="130"/>
      <c r="U20" s="131"/>
      <c r="V20" s="131"/>
      <c r="W20" s="131"/>
      <c r="X20" s="131"/>
      <c r="Y20" s="1012"/>
      <c r="Z20" s="1013"/>
      <c r="AA20" s="1014"/>
      <c r="AB20" s="1015"/>
      <c r="AC20" s="1016"/>
      <c r="AD20" s="1017"/>
      <c r="AE20" s="1015"/>
      <c r="AF20" s="1016"/>
      <c r="AG20" s="1017"/>
      <c r="AH20" s="132"/>
      <c r="AI20" s="133"/>
      <c r="AJ20" s="57"/>
    </row>
    <row r="21" spans="2:36" s="56" customFormat="1" ht="18.75" customHeight="1">
      <c r="B21" s="56">
        <v>6</v>
      </c>
      <c r="C21" s="1006"/>
      <c r="D21" s="1007"/>
      <c r="E21" s="1007"/>
      <c r="F21" s="1007"/>
      <c r="G21" s="1007"/>
      <c r="H21" s="1007"/>
      <c r="I21" s="1007"/>
      <c r="J21" s="1007"/>
      <c r="K21" s="1007"/>
      <c r="L21" s="1007"/>
      <c r="M21" s="1007"/>
      <c r="N21" s="1007"/>
      <c r="O21" s="1007"/>
      <c r="P21" s="1008"/>
      <c r="Q21" s="1009"/>
      <c r="R21" s="1010"/>
      <c r="S21" s="1011"/>
      <c r="T21" s="130"/>
      <c r="U21" s="131"/>
      <c r="V21" s="131"/>
      <c r="W21" s="131"/>
      <c r="X21" s="131"/>
      <c r="Y21" s="1012"/>
      <c r="Z21" s="1013"/>
      <c r="AA21" s="1014"/>
      <c r="AB21" s="1015"/>
      <c r="AC21" s="1016"/>
      <c r="AD21" s="1017"/>
      <c r="AE21" s="1015"/>
      <c r="AF21" s="1016"/>
      <c r="AG21" s="1017"/>
      <c r="AH21" s="132"/>
      <c r="AI21" s="133"/>
      <c r="AJ21" s="57"/>
    </row>
    <row r="22" spans="2:36" s="56" customFormat="1" ht="18.75" customHeight="1">
      <c r="B22" s="106">
        <v>7</v>
      </c>
      <c r="C22" s="1006"/>
      <c r="D22" s="1007"/>
      <c r="E22" s="1007"/>
      <c r="F22" s="1007"/>
      <c r="G22" s="1007"/>
      <c r="H22" s="1007"/>
      <c r="I22" s="1007"/>
      <c r="J22" s="1007"/>
      <c r="K22" s="1007"/>
      <c r="L22" s="1007"/>
      <c r="M22" s="1007"/>
      <c r="N22" s="1007"/>
      <c r="O22" s="1007"/>
      <c r="P22" s="1008"/>
      <c r="Q22" s="1009"/>
      <c r="R22" s="1010"/>
      <c r="S22" s="1011"/>
      <c r="T22" s="130"/>
      <c r="U22" s="131"/>
      <c r="V22" s="131"/>
      <c r="W22" s="131"/>
      <c r="X22" s="131"/>
      <c r="Y22" s="1012"/>
      <c r="Z22" s="1013"/>
      <c r="AA22" s="1014"/>
      <c r="AB22" s="1015"/>
      <c r="AC22" s="1016"/>
      <c r="AD22" s="1017"/>
      <c r="AE22" s="1015"/>
      <c r="AF22" s="1016"/>
      <c r="AG22" s="1017"/>
      <c r="AH22" s="132"/>
      <c r="AI22" s="133"/>
      <c r="AJ22" s="57"/>
    </row>
    <row r="23" spans="2:36" s="56" customFormat="1" ht="18.75" customHeight="1">
      <c r="B23" s="56">
        <v>8</v>
      </c>
      <c r="C23" s="1006"/>
      <c r="D23" s="1007"/>
      <c r="E23" s="1007"/>
      <c r="F23" s="1007"/>
      <c r="G23" s="1007"/>
      <c r="H23" s="1007"/>
      <c r="I23" s="1007"/>
      <c r="J23" s="1007"/>
      <c r="K23" s="1007"/>
      <c r="L23" s="1007"/>
      <c r="M23" s="1007"/>
      <c r="N23" s="1007"/>
      <c r="O23" s="1007"/>
      <c r="P23" s="1008"/>
      <c r="Q23" s="1009"/>
      <c r="R23" s="1010"/>
      <c r="S23" s="1011"/>
      <c r="T23" s="130"/>
      <c r="U23" s="131"/>
      <c r="V23" s="131"/>
      <c r="W23" s="131"/>
      <c r="X23" s="131"/>
      <c r="Y23" s="1012"/>
      <c r="Z23" s="1013"/>
      <c r="AA23" s="1014"/>
      <c r="AB23" s="1015"/>
      <c r="AC23" s="1016"/>
      <c r="AD23" s="1017"/>
      <c r="AE23" s="1015"/>
      <c r="AF23" s="1016"/>
      <c r="AG23" s="1017"/>
      <c r="AH23" s="132"/>
      <c r="AI23" s="133"/>
      <c r="AJ23" s="57"/>
    </row>
    <row r="24" spans="2:36" s="56" customFormat="1" ht="18.75" customHeight="1">
      <c r="B24" s="56">
        <v>9</v>
      </c>
      <c r="C24" s="1006"/>
      <c r="D24" s="1007"/>
      <c r="E24" s="1007"/>
      <c r="F24" s="1007"/>
      <c r="G24" s="1007"/>
      <c r="H24" s="1007"/>
      <c r="I24" s="1007"/>
      <c r="J24" s="1007"/>
      <c r="K24" s="1007"/>
      <c r="L24" s="1007"/>
      <c r="M24" s="1007"/>
      <c r="N24" s="1007"/>
      <c r="O24" s="1007"/>
      <c r="P24" s="1008"/>
      <c r="Q24" s="1009"/>
      <c r="R24" s="1010"/>
      <c r="S24" s="1011"/>
      <c r="T24" s="130"/>
      <c r="U24" s="131"/>
      <c r="V24" s="131"/>
      <c r="W24" s="131"/>
      <c r="X24" s="131"/>
      <c r="Y24" s="1012"/>
      <c r="Z24" s="1013"/>
      <c r="AA24" s="1014"/>
      <c r="AB24" s="1015"/>
      <c r="AC24" s="1016"/>
      <c r="AD24" s="1017"/>
      <c r="AE24" s="1015"/>
      <c r="AF24" s="1016"/>
      <c r="AG24" s="1017"/>
      <c r="AH24" s="132"/>
      <c r="AI24" s="133"/>
      <c r="AJ24" s="57"/>
    </row>
    <row r="25" spans="2:36" s="56" customFormat="1" ht="18.75" customHeight="1">
      <c r="B25" s="106">
        <v>10</v>
      </c>
      <c r="C25" s="1006"/>
      <c r="D25" s="1007"/>
      <c r="E25" s="1007"/>
      <c r="F25" s="1007"/>
      <c r="G25" s="1007"/>
      <c r="H25" s="1007"/>
      <c r="I25" s="1007"/>
      <c r="J25" s="1007"/>
      <c r="K25" s="1007"/>
      <c r="L25" s="1007"/>
      <c r="M25" s="1007"/>
      <c r="N25" s="1007"/>
      <c r="O25" s="1007"/>
      <c r="P25" s="1008"/>
      <c r="Q25" s="1009"/>
      <c r="R25" s="1010"/>
      <c r="S25" s="1011"/>
      <c r="T25" s="130"/>
      <c r="U25" s="131"/>
      <c r="V25" s="131"/>
      <c r="W25" s="131"/>
      <c r="X25" s="131"/>
      <c r="Y25" s="1012"/>
      <c r="Z25" s="1013"/>
      <c r="AA25" s="1014"/>
      <c r="AB25" s="1015"/>
      <c r="AC25" s="1016"/>
      <c r="AD25" s="1017"/>
      <c r="AE25" s="1015"/>
      <c r="AF25" s="1016"/>
      <c r="AG25" s="1017"/>
      <c r="AH25" s="132"/>
      <c r="AI25" s="133"/>
      <c r="AJ25" s="57"/>
    </row>
    <row r="26" spans="2:36" s="56" customFormat="1" ht="18.75" customHeight="1">
      <c r="B26" s="56">
        <v>11</v>
      </c>
      <c r="C26" s="1006"/>
      <c r="D26" s="1007"/>
      <c r="E26" s="1007"/>
      <c r="F26" s="1007"/>
      <c r="G26" s="1007"/>
      <c r="H26" s="1007"/>
      <c r="I26" s="1007"/>
      <c r="J26" s="1007"/>
      <c r="K26" s="1007"/>
      <c r="L26" s="1007"/>
      <c r="M26" s="1007"/>
      <c r="N26" s="1007"/>
      <c r="O26" s="1007"/>
      <c r="P26" s="1008"/>
      <c r="Q26" s="1009"/>
      <c r="R26" s="1010"/>
      <c r="S26" s="1011"/>
      <c r="T26" s="130"/>
      <c r="U26" s="131"/>
      <c r="V26" s="131"/>
      <c r="W26" s="131"/>
      <c r="X26" s="131"/>
      <c r="Y26" s="1012"/>
      <c r="Z26" s="1013"/>
      <c r="AA26" s="1014"/>
      <c r="AB26" s="1015"/>
      <c r="AC26" s="1016"/>
      <c r="AD26" s="1017"/>
      <c r="AE26" s="1015"/>
      <c r="AF26" s="1016"/>
      <c r="AG26" s="1017"/>
      <c r="AH26" s="132"/>
      <c r="AI26" s="133"/>
      <c r="AJ26" s="57"/>
    </row>
    <row r="27" spans="2:36" s="56" customFormat="1" ht="18.75" customHeight="1">
      <c r="B27" s="56">
        <v>12</v>
      </c>
      <c r="C27" s="1006"/>
      <c r="D27" s="1007"/>
      <c r="E27" s="1007"/>
      <c r="F27" s="1007"/>
      <c r="G27" s="1007"/>
      <c r="H27" s="1007"/>
      <c r="I27" s="1007"/>
      <c r="J27" s="1007"/>
      <c r="K27" s="1007"/>
      <c r="L27" s="1007"/>
      <c r="M27" s="1007"/>
      <c r="N27" s="1007"/>
      <c r="O27" s="1007"/>
      <c r="P27" s="1008"/>
      <c r="Q27" s="1009"/>
      <c r="R27" s="1010"/>
      <c r="S27" s="1011"/>
      <c r="T27" s="130"/>
      <c r="U27" s="131"/>
      <c r="V27" s="131"/>
      <c r="W27" s="131"/>
      <c r="X27" s="131"/>
      <c r="Y27" s="1012"/>
      <c r="Z27" s="1013"/>
      <c r="AA27" s="1014"/>
      <c r="AB27" s="1015"/>
      <c r="AC27" s="1016"/>
      <c r="AD27" s="1017"/>
      <c r="AE27" s="1015"/>
      <c r="AF27" s="1016"/>
      <c r="AG27" s="1017"/>
      <c r="AH27" s="132"/>
      <c r="AI27" s="133"/>
      <c r="AJ27" s="57"/>
    </row>
    <row r="28" spans="2:36" s="56" customFormat="1" ht="18.75" customHeight="1">
      <c r="B28" s="106">
        <v>13</v>
      </c>
      <c r="C28" s="1006"/>
      <c r="D28" s="1007"/>
      <c r="E28" s="1007"/>
      <c r="F28" s="1007"/>
      <c r="G28" s="1007"/>
      <c r="H28" s="1007"/>
      <c r="I28" s="1007"/>
      <c r="J28" s="1007"/>
      <c r="K28" s="1007"/>
      <c r="L28" s="1007"/>
      <c r="M28" s="1007"/>
      <c r="N28" s="1007"/>
      <c r="O28" s="1007"/>
      <c r="P28" s="1008"/>
      <c r="Q28" s="1009"/>
      <c r="R28" s="1010"/>
      <c r="S28" s="1011"/>
      <c r="T28" s="130"/>
      <c r="U28" s="131"/>
      <c r="V28" s="131"/>
      <c r="W28" s="131"/>
      <c r="X28" s="131"/>
      <c r="Y28" s="1012"/>
      <c r="Z28" s="1013"/>
      <c r="AA28" s="1014"/>
      <c r="AB28" s="1015"/>
      <c r="AC28" s="1016"/>
      <c r="AD28" s="1017"/>
      <c r="AE28" s="1015"/>
      <c r="AF28" s="1016"/>
      <c r="AG28" s="1017"/>
      <c r="AH28" s="132"/>
      <c r="AI28" s="133"/>
      <c r="AJ28" s="57"/>
    </row>
    <row r="29" spans="2:36" s="56" customFormat="1" ht="18.75" customHeight="1">
      <c r="B29" s="56">
        <v>14</v>
      </c>
      <c r="C29" s="1006"/>
      <c r="D29" s="1007"/>
      <c r="E29" s="1007"/>
      <c r="F29" s="1007"/>
      <c r="G29" s="1007"/>
      <c r="H29" s="1007"/>
      <c r="I29" s="1007"/>
      <c r="J29" s="1007"/>
      <c r="K29" s="1007"/>
      <c r="L29" s="1007"/>
      <c r="M29" s="1007"/>
      <c r="N29" s="1007"/>
      <c r="O29" s="1007"/>
      <c r="P29" s="1008"/>
      <c r="Q29" s="1009"/>
      <c r="R29" s="1010"/>
      <c r="S29" s="1011"/>
      <c r="T29" s="130"/>
      <c r="U29" s="131"/>
      <c r="V29" s="131"/>
      <c r="W29" s="131"/>
      <c r="X29" s="131"/>
      <c r="Y29" s="1012"/>
      <c r="Z29" s="1013"/>
      <c r="AA29" s="1014"/>
      <c r="AB29" s="1015"/>
      <c r="AC29" s="1016"/>
      <c r="AD29" s="1017"/>
      <c r="AE29" s="1015"/>
      <c r="AF29" s="1016"/>
      <c r="AG29" s="1017"/>
      <c r="AH29" s="132"/>
      <c r="AI29" s="133"/>
      <c r="AJ29" s="57"/>
    </row>
    <row r="30" spans="2:36" s="56" customFormat="1" ht="18.75" customHeight="1">
      <c r="B30" s="56">
        <v>15</v>
      </c>
      <c r="C30" s="1006"/>
      <c r="D30" s="1007"/>
      <c r="E30" s="1007"/>
      <c r="F30" s="1007"/>
      <c r="G30" s="1007"/>
      <c r="H30" s="1007"/>
      <c r="I30" s="1007"/>
      <c r="J30" s="1007"/>
      <c r="K30" s="1007"/>
      <c r="L30" s="1007"/>
      <c r="M30" s="1007"/>
      <c r="N30" s="1007"/>
      <c r="O30" s="1007"/>
      <c r="P30" s="1008"/>
      <c r="Q30" s="1009"/>
      <c r="R30" s="1010"/>
      <c r="S30" s="1011"/>
      <c r="T30" s="130"/>
      <c r="U30" s="131"/>
      <c r="V30" s="131"/>
      <c r="W30" s="131"/>
      <c r="X30" s="131"/>
      <c r="Y30" s="1012"/>
      <c r="Z30" s="1013"/>
      <c r="AA30" s="1014"/>
      <c r="AB30" s="1015"/>
      <c r="AC30" s="1016"/>
      <c r="AD30" s="1017"/>
      <c r="AE30" s="1015"/>
      <c r="AF30" s="1016"/>
      <c r="AG30" s="1017"/>
      <c r="AH30" s="132"/>
      <c r="AI30" s="133"/>
      <c r="AJ30" s="57"/>
    </row>
    <row r="31" spans="2:36" s="56" customFormat="1" ht="18.75" customHeight="1">
      <c r="B31" s="106">
        <v>16</v>
      </c>
      <c r="C31" s="1006"/>
      <c r="D31" s="1007"/>
      <c r="E31" s="1007"/>
      <c r="F31" s="1007"/>
      <c r="G31" s="1007"/>
      <c r="H31" s="1007"/>
      <c r="I31" s="1007"/>
      <c r="J31" s="1007"/>
      <c r="K31" s="1007"/>
      <c r="L31" s="1007"/>
      <c r="M31" s="1007"/>
      <c r="N31" s="1007"/>
      <c r="O31" s="1007"/>
      <c r="P31" s="1008"/>
      <c r="Q31" s="1009"/>
      <c r="R31" s="1010"/>
      <c r="S31" s="1011"/>
      <c r="T31" s="130"/>
      <c r="U31" s="131"/>
      <c r="V31" s="131"/>
      <c r="W31" s="131"/>
      <c r="X31" s="131"/>
      <c r="Y31" s="1012"/>
      <c r="Z31" s="1013"/>
      <c r="AA31" s="1014"/>
      <c r="AB31" s="1015"/>
      <c r="AC31" s="1016"/>
      <c r="AD31" s="1017"/>
      <c r="AE31" s="1015"/>
      <c r="AF31" s="1016"/>
      <c r="AG31" s="1017"/>
      <c r="AH31" s="132"/>
      <c r="AI31" s="133"/>
      <c r="AJ31" s="57"/>
    </row>
    <row r="32" spans="2:36" s="56" customFormat="1" ht="18.75" customHeight="1">
      <c r="B32" s="56">
        <v>17</v>
      </c>
      <c r="C32" s="1006"/>
      <c r="D32" s="1007"/>
      <c r="E32" s="1007"/>
      <c r="F32" s="1007"/>
      <c r="G32" s="1007"/>
      <c r="H32" s="1007"/>
      <c r="I32" s="1007"/>
      <c r="J32" s="1007"/>
      <c r="K32" s="1007"/>
      <c r="L32" s="1007"/>
      <c r="M32" s="1007"/>
      <c r="N32" s="1007"/>
      <c r="O32" s="1007"/>
      <c r="P32" s="1008"/>
      <c r="Q32" s="1009"/>
      <c r="R32" s="1010"/>
      <c r="S32" s="1011"/>
      <c r="T32" s="130"/>
      <c r="U32" s="131"/>
      <c r="V32" s="131"/>
      <c r="W32" s="131"/>
      <c r="X32" s="131"/>
      <c r="Y32" s="1012"/>
      <c r="Z32" s="1013"/>
      <c r="AA32" s="1014"/>
      <c r="AB32" s="1015"/>
      <c r="AC32" s="1016"/>
      <c r="AD32" s="1017"/>
      <c r="AE32" s="1015"/>
      <c r="AF32" s="1016"/>
      <c r="AG32" s="1017"/>
      <c r="AH32" s="132"/>
      <c r="AI32" s="133"/>
      <c r="AJ32" s="57"/>
    </row>
    <row r="33" spans="2:36" s="56" customFormat="1" ht="18.75" customHeight="1">
      <c r="B33" s="56">
        <v>18</v>
      </c>
      <c r="C33" s="1006"/>
      <c r="D33" s="1007"/>
      <c r="E33" s="1007"/>
      <c r="F33" s="1007"/>
      <c r="G33" s="1007"/>
      <c r="H33" s="1007"/>
      <c r="I33" s="1007"/>
      <c r="J33" s="1007"/>
      <c r="K33" s="1007"/>
      <c r="L33" s="1007"/>
      <c r="M33" s="1007"/>
      <c r="N33" s="1007"/>
      <c r="O33" s="1007"/>
      <c r="P33" s="1008"/>
      <c r="Q33" s="1009"/>
      <c r="R33" s="1010"/>
      <c r="S33" s="1011"/>
      <c r="T33" s="130"/>
      <c r="U33" s="131"/>
      <c r="V33" s="131"/>
      <c r="W33" s="131"/>
      <c r="X33" s="131"/>
      <c r="Y33" s="1012"/>
      <c r="Z33" s="1013"/>
      <c r="AA33" s="1014"/>
      <c r="AB33" s="1015"/>
      <c r="AC33" s="1016"/>
      <c r="AD33" s="1017"/>
      <c r="AE33" s="1015"/>
      <c r="AF33" s="1016"/>
      <c r="AG33" s="1017"/>
      <c r="AH33" s="132"/>
      <c r="AI33" s="133"/>
      <c r="AJ33" s="57"/>
    </row>
    <row r="34" spans="2:36" s="56" customFormat="1" ht="18.75" customHeight="1">
      <c r="B34" s="106">
        <v>19</v>
      </c>
      <c r="C34" s="1006"/>
      <c r="D34" s="1007"/>
      <c r="E34" s="1007"/>
      <c r="F34" s="1007"/>
      <c r="G34" s="1007"/>
      <c r="H34" s="1007"/>
      <c r="I34" s="1007"/>
      <c r="J34" s="1007"/>
      <c r="K34" s="1007"/>
      <c r="L34" s="1007"/>
      <c r="M34" s="1007"/>
      <c r="N34" s="1007"/>
      <c r="O34" s="1007"/>
      <c r="P34" s="1008"/>
      <c r="Q34" s="1009"/>
      <c r="R34" s="1010"/>
      <c r="S34" s="1011"/>
      <c r="T34" s="130"/>
      <c r="U34" s="131"/>
      <c r="V34" s="131"/>
      <c r="W34" s="131"/>
      <c r="X34" s="131"/>
      <c r="Y34" s="1012"/>
      <c r="Z34" s="1013"/>
      <c r="AA34" s="1014"/>
      <c r="AB34" s="1015"/>
      <c r="AC34" s="1016"/>
      <c r="AD34" s="1017"/>
      <c r="AE34" s="1015"/>
      <c r="AF34" s="1016"/>
      <c r="AG34" s="1017"/>
      <c r="AH34" s="132"/>
      <c r="AI34" s="133"/>
      <c r="AJ34" s="57"/>
    </row>
    <row r="35" spans="2:36" s="56" customFormat="1" ht="18.75" customHeight="1">
      <c r="B35" s="56">
        <v>20</v>
      </c>
      <c r="C35" s="1006"/>
      <c r="D35" s="1007"/>
      <c r="E35" s="1007"/>
      <c r="F35" s="1007"/>
      <c r="G35" s="1007"/>
      <c r="H35" s="1007"/>
      <c r="I35" s="1007"/>
      <c r="J35" s="1007"/>
      <c r="K35" s="1007"/>
      <c r="L35" s="1007"/>
      <c r="M35" s="1007"/>
      <c r="N35" s="1007"/>
      <c r="O35" s="1007"/>
      <c r="P35" s="1008"/>
      <c r="Q35" s="1009"/>
      <c r="R35" s="1010"/>
      <c r="S35" s="1011"/>
      <c r="T35" s="130"/>
      <c r="U35" s="131"/>
      <c r="V35" s="131"/>
      <c r="W35" s="131"/>
      <c r="X35" s="131"/>
      <c r="Y35" s="1012"/>
      <c r="Z35" s="1013"/>
      <c r="AA35" s="1014"/>
      <c r="AB35" s="1015"/>
      <c r="AC35" s="1016"/>
      <c r="AD35" s="1017"/>
      <c r="AE35" s="1015"/>
      <c r="AF35" s="1016"/>
      <c r="AG35" s="1017"/>
      <c r="AH35" s="132"/>
      <c r="AI35" s="133"/>
      <c r="AJ35" s="57"/>
    </row>
    <row r="36" spans="2:36" s="56" customFormat="1" ht="18.75" customHeight="1">
      <c r="B36" s="56">
        <v>21</v>
      </c>
      <c r="C36" s="1006"/>
      <c r="D36" s="1007"/>
      <c r="E36" s="1007"/>
      <c r="F36" s="1007"/>
      <c r="G36" s="1007"/>
      <c r="H36" s="1007"/>
      <c r="I36" s="1007"/>
      <c r="J36" s="1007"/>
      <c r="K36" s="1007"/>
      <c r="L36" s="1007"/>
      <c r="M36" s="1007"/>
      <c r="N36" s="1007"/>
      <c r="O36" s="1007"/>
      <c r="P36" s="1008"/>
      <c r="Q36" s="1009"/>
      <c r="R36" s="1010"/>
      <c r="S36" s="1011"/>
      <c r="T36" s="130"/>
      <c r="U36" s="131"/>
      <c r="V36" s="131"/>
      <c r="W36" s="131"/>
      <c r="X36" s="131"/>
      <c r="Y36" s="1012"/>
      <c r="Z36" s="1013"/>
      <c r="AA36" s="1014"/>
      <c r="AB36" s="1015"/>
      <c r="AC36" s="1016"/>
      <c r="AD36" s="1017"/>
      <c r="AE36" s="1015"/>
      <c r="AF36" s="1016"/>
      <c r="AG36" s="1017"/>
      <c r="AH36" s="132"/>
      <c r="AI36" s="133"/>
      <c r="AJ36" s="57"/>
    </row>
    <row r="37" spans="2:36" s="56" customFormat="1" ht="18.75" customHeight="1">
      <c r="B37" s="106">
        <v>22</v>
      </c>
      <c r="C37" s="1006"/>
      <c r="D37" s="1007"/>
      <c r="E37" s="1007"/>
      <c r="F37" s="1007"/>
      <c r="G37" s="1007"/>
      <c r="H37" s="1007"/>
      <c r="I37" s="1007"/>
      <c r="J37" s="1007"/>
      <c r="K37" s="1007"/>
      <c r="L37" s="1007"/>
      <c r="M37" s="1007"/>
      <c r="N37" s="1007"/>
      <c r="O37" s="1007"/>
      <c r="P37" s="1008"/>
      <c r="Q37" s="1009"/>
      <c r="R37" s="1010"/>
      <c r="S37" s="1011"/>
      <c r="T37" s="130"/>
      <c r="U37" s="131"/>
      <c r="V37" s="131"/>
      <c r="W37" s="131"/>
      <c r="X37" s="131"/>
      <c r="Y37" s="1012"/>
      <c r="Z37" s="1013"/>
      <c r="AA37" s="1014"/>
      <c r="AB37" s="1015"/>
      <c r="AC37" s="1016"/>
      <c r="AD37" s="1017"/>
      <c r="AE37" s="1015"/>
      <c r="AF37" s="1016"/>
      <c r="AG37" s="1017"/>
      <c r="AH37" s="132"/>
      <c r="AI37" s="133"/>
      <c r="AJ37" s="57"/>
    </row>
    <row r="38" spans="2:36" s="56" customFormat="1" ht="18.75" customHeight="1">
      <c r="B38" s="56">
        <v>23</v>
      </c>
      <c r="C38" s="1006"/>
      <c r="D38" s="1007"/>
      <c r="E38" s="1007"/>
      <c r="F38" s="1007"/>
      <c r="G38" s="1007"/>
      <c r="H38" s="1007"/>
      <c r="I38" s="1007"/>
      <c r="J38" s="1007"/>
      <c r="K38" s="1007"/>
      <c r="L38" s="1007"/>
      <c r="M38" s="1007"/>
      <c r="N38" s="1007"/>
      <c r="O38" s="1007"/>
      <c r="P38" s="1008"/>
      <c r="Q38" s="1009"/>
      <c r="R38" s="1010"/>
      <c r="S38" s="1011"/>
      <c r="T38" s="130"/>
      <c r="U38" s="131"/>
      <c r="V38" s="131"/>
      <c r="W38" s="131"/>
      <c r="X38" s="131"/>
      <c r="Y38" s="1012"/>
      <c r="Z38" s="1013"/>
      <c r="AA38" s="1014"/>
      <c r="AB38" s="1015"/>
      <c r="AC38" s="1016"/>
      <c r="AD38" s="1017"/>
      <c r="AE38" s="1015"/>
      <c r="AF38" s="1016"/>
      <c r="AG38" s="1017"/>
      <c r="AH38" s="132"/>
      <c r="AI38" s="133"/>
      <c r="AJ38" s="57"/>
    </row>
    <row r="39" spans="2:36" s="56" customFormat="1" ht="18.75" customHeight="1">
      <c r="B39" s="56">
        <v>24</v>
      </c>
      <c r="C39" s="1006"/>
      <c r="D39" s="1007"/>
      <c r="E39" s="1007"/>
      <c r="F39" s="1007"/>
      <c r="G39" s="1007"/>
      <c r="H39" s="1007"/>
      <c r="I39" s="1007"/>
      <c r="J39" s="1007"/>
      <c r="K39" s="1007"/>
      <c r="L39" s="1007"/>
      <c r="M39" s="1007"/>
      <c r="N39" s="1007"/>
      <c r="O39" s="1007"/>
      <c r="P39" s="1008"/>
      <c r="Q39" s="1009"/>
      <c r="R39" s="1010"/>
      <c r="S39" s="1011"/>
      <c r="T39" s="130"/>
      <c r="U39" s="131"/>
      <c r="V39" s="131"/>
      <c r="W39" s="131"/>
      <c r="X39" s="131"/>
      <c r="Y39" s="1012"/>
      <c r="Z39" s="1013"/>
      <c r="AA39" s="1014"/>
      <c r="AB39" s="1015"/>
      <c r="AC39" s="1016"/>
      <c r="AD39" s="1017"/>
      <c r="AE39" s="1015"/>
      <c r="AF39" s="1016"/>
      <c r="AG39" s="1017"/>
      <c r="AH39" s="132"/>
      <c r="AI39" s="133"/>
      <c r="AJ39" s="57"/>
    </row>
    <row r="40" spans="2:36" s="56" customFormat="1" ht="18.75" customHeight="1">
      <c r="B40" s="106">
        <v>25</v>
      </c>
      <c r="C40" s="1006"/>
      <c r="D40" s="1007"/>
      <c r="E40" s="1007"/>
      <c r="F40" s="1007"/>
      <c r="G40" s="1007"/>
      <c r="H40" s="1007"/>
      <c r="I40" s="1007"/>
      <c r="J40" s="1007"/>
      <c r="K40" s="1007"/>
      <c r="L40" s="1007"/>
      <c r="M40" s="1007"/>
      <c r="N40" s="1007"/>
      <c r="O40" s="1007"/>
      <c r="P40" s="1008"/>
      <c r="Q40" s="1009"/>
      <c r="R40" s="1010"/>
      <c r="S40" s="1011"/>
      <c r="T40" s="130"/>
      <c r="U40" s="131"/>
      <c r="V40" s="131"/>
      <c r="W40" s="131"/>
      <c r="X40" s="131"/>
      <c r="Y40" s="1012"/>
      <c r="Z40" s="1013"/>
      <c r="AA40" s="1014"/>
      <c r="AB40" s="1015"/>
      <c r="AC40" s="1016"/>
      <c r="AD40" s="1017"/>
      <c r="AE40" s="1015"/>
      <c r="AF40" s="1016"/>
      <c r="AG40" s="1017"/>
      <c r="AH40" s="132"/>
      <c r="AI40" s="133"/>
      <c r="AJ40" s="57"/>
    </row>
    <row r="41" spans="2:36" s="56" customFormat="1" ht="18.75" customHeight="1">
      <c r="B41" s="56">
        <v>26</v>
      </c>
      <c r="C41" s="1006"/>
      <c r="D41" s="1007"/>
      <c r="E41" s="1007"/>
      <c r="F41" s="1007"/>
      <c r="G41" s="1007"/>
      <c r="H41" s="1007"/>
      <c r="I41" s="1007"/>
      <c r="J41" s="1007"/>
      <c r="K41" s="1007"/>
      <c r="L41" s="1007"/>
      <c r="M41" s="1007"/>
      <c r="N41" s="1007"/>
      <c r="O41" s="1007"/>
      <c r="P41" s="1008"/>
      <c r="Q41" s="1009"/>
      <c r="R41" s="1010"/>
      <c r="S41" s="1011"/>
      <c r="T41" s="130"/>
      <c r="U41" s="131"/>
      <c r="V41" s="131"/>
      <c r="W41" s="131"/>
      <c r="X41" s="131"/>
      <c r="Y41" s="1012"/>
      <c r="Z41" s="1013"/>
      <c r="AA41" s="1014"/>
      <c r="AB41" s="1015"/>
      <c r="AC41" s="1016"/>
      <c r="AD41" s="1017"/>
      <c r="AE41" s="1015"/>
      <c r="AF41" s="1016"/>
      <c r="AG41" s="1017"/>
      <c r="AH41" s="132"/>
      <c r="AI41" s="133"/>
      <c r="AJ41" s="57"/>
    </row>
    <row r="42" spans="2:36" s="56" customFormat="1" ht="18.75" customHeight="1">
      <c r="B42" s="106">
        <v>27</v>
      </c>
      <c r="C42" s="1006"/>
      <c r="D42" s="1007"/>
      <c r="E42" s="1007"/>
      <c r="F42" s="1007"/>
      <c r="G42" s="1007"/>
      <c r="H42" s="1007"/>
      <c r="I42" s="1007"/>
      <c r="J42" s="1007"/>
      <c r="K42" s="1007"/>
      <c r="L42" s="1007"/>
      <c r="M42" s="1007"/>
      <c r="N42" s="1007"/>
      <c r="O42" s="1007"/>
      <c r="P42" s="1008"/>
      <c r="Q42" s="1009"/>
      <c r="R42" s="1010"/>
      <c r="S42" s="1011"/>
      <c r="T42" s="130"/>
      <c r="U42" s="131"/>
      <c r="V42" s="131"/>
      <c r="W42" s="131"/>
      <c r="X42" s="131"/>
      <c r="Y42" s="1012"/>
      <c r="Z42" s="1013"/>
      <c r="AA42" s="1014"/>
      <c r="AB42" s="1015"/>
      <c r="AC42" s="1016"/>
      <c r="AD42" s="1017"/>
      <c r="AE42" s="1015"/>
      <c r="AF42" s="1016"/>
      <c r="AG42" s="1017"/>
      <c r="AH42" s="132"/>
      <c r="AI42" s="133"/>
      <c r="AJ42" s="57"/>
    </row>
    <row r="43" spans="2:36" s="56" customFormat="1" ht="18.75" customHeight="1">
      <c r="B43" s="56">
        <v>28</v>
      </c>
      <c r="C43" s="1006"/>
      <c r="D43" s="1007"/>
      <c r="E43" s="1007"/>
      <c r="F43" s="1007"/>
      <c r="G43" s="1007"/>
      <c r="H43" s="1007"/>
      <c r="I43" s="1007"/>
      <c r="J43" s="1007"/>
      <c r="K43" s="1007"/>
      <c r="L43" s="1007"/>
      <c r="M43" s="1007"/>
      <c r="N43" s="1007"/>
      <c r="O43" s="1007"/>
      <c r="P43" s="1008"/>
      <c r="Q43" s="1009"/>
      <c r="R43" s="1010"/>
      <c r="S43" s="1011"/>
      <c r="T43" s="130"/>
      <c r="U43" s="131"/>
      <c r="V43" s="131"/>
      <c r="W43" s="131"/>
      <c r="X43" s="131"/>
      <c r="Y43" s="1012"/>
      <c r="Z43" s="1013"/>
      <c r="AA43" s="1014"/>
      <c r="AB43" s="1015"/>
      <c r="AC43" s="1016"/>
      <c r="AD43" s="1017"/>
      <c r="AE43" s="1015"/>
      <c r="AF43" s="1016"/>
      <c r="AG43" s="1017"/>
      <c r="AH43" s="132"/>
      <c r="AI43" s="133"/>
      <c r="AJ43" s="57"/>
    </row>
    <row r="44" spans="2:36" s="56" customFormat="1" ht="18.75" customHeight="1">
      <c r="B44" s="56">
        <v>29</v>
      </c>
      <c r="C44" s="1006"/>
      <c r="D44" s="1007"/>
      <c r="E44" s="1007"/>
      <c r="F44" s="1007"/>
      <c r="G44" s="1007"/>
      <c r="H44" s="1007"/>
      <c r="I44" s="1007"/>
      <c r="J44" s="1007"/>
      <c r="K44" s="1007"/>
      <c r="L44" s="1007"/>
      <c r="M44" s="1007"/>
      <c r="N44" s="1007"/>
      <c r="O44" s="1007"/>
      <c r="P44" s="1008"/>
      <c r="Q44" s="1009"/>
      <c r="R44" s="1010"/>
      <c r="S44" s="1011"/>
      <c r="T44" s="130"/>
      <c r="U44" s="131"/>
      <c r="V44" s="131"/>
      <c r="W44" s="131"/>
      <c r="X44" s="131"/>
      <c r="Y44" s="1012"/>
      <c r="Z44" s="1013"/>
      <c r="AA44" s="1014"/>
      <c r="AB44" s="1015"/>
      <c r="AC44" s="1016"/>
      <c r="AD44" s="1017"/>
      <c r="AE44" s="1015"/>
      <c r="AF44" s="1016"/>
      <c r="AG44" s="1017"/>
      <c r="AH44" s="132"/>
      <c r="AI44" s="133"/>
      <c r="AJ44" s="57"/>
    </row>
    <row r="45" spans="2:36" s="56" customFormat="1" ht="18.75" customHeight="1">
      <c r="B45" s="106">
        <v>30</v>
      </c>
      <c r="C45" s="1006"/>
      <c r="D45" s="1007"/>
      <c r="E45" s="1007"/>
      <c r="F45" s="1007"/>
      <c r="G45" s="1007"/>
      <c r="H45" s="1007"/>
      <c r="I45" s="1007"/>
      <c r="J45" s="1007"/>
      <c r="K45" s="1007"/>
      <c r="L45" s="1007"/>
      <c r="M45" s="1007"/>
      <c r="N45" s="1007"/>
      <c r="O45" s="1007"/>
      <c r="P45" s="1008"/>
      <c r="Q45" s="1009"/>
      <c r="R45" s="1010"/>
      <c r="S45" s="1011"/>
      <c r="T45" s="130"/>
      <c r="U45" s="131"/>
      <c r="V45" s="131"/>
      <c r="W45" s="131"/>
      <c r="X45" s="131"/>
      <c r="Y45" s="1012"/>
      <c r="Z45" s="1013"/>
      <c r="AA45" s="1014"/>
      <c r="AB45" s="1015"/>
      <c r="AC45" s="1016"/>
      <c r="AD45" s="1017"/>
      <c r="AE45" s="1015"/>
      <c r="AF45" s="1016"/>
      <c r="AG45" s="1017"/>
      <c r="AH45" s="132"/>
      <c r="AI45" s="133"/>
      <c r="AJ45" s="57"/>
    </row>
    <row r="46" spans="2:36" s="56" customFormat="1" ht="18.75" customHeight="1">
      <c r="B46" s="56">
        <v>26</v>
      </c>
      <c r="C46" s="1006"/>
      <c r="D46" s="1007"/>
      <c r="E46" s="1007"/>
      <c r="F46" s="1007"/>
      <c r="G46" s="1007"/>
      <c r="H46" s="1007"/>
      <c r="I46" s="1007"/>
      <c r="J46" s="1007"/>
      <c r="K46" s="1007"/>
      <c r="L46" s="1007"/>
      <c r="M46" s="1007"/>
      <c r="N46" s="1007"/>
      <c r="O46" s="1007"/>
      <c r="P46" s="1008"/>
      <c r="Q46" s="1009"/>
      <c r="R46" s="1010"/>
      <c r="S46" s="1011"/>
      <c r="T46" s="130"/>
      <c r="U46" s="131"/>
      <c r="V46" s="131"/>
      <c r="W46" s="131"/>
      <c r="X46" s="131"/>
      <c r="Y46" s="1012"/>
      <c r="Z46" s="1013"/>
      <c r="AA46" s="1014"/>
      <c r="AB46" s="1015"/>
      <c r="AC46" s="1016"/>
      <c r="AD46" s="1017"/>
      <c r="AE46" s="1015"/>
      <c r="AF46" s="1016"/>
      <c r="AG46" s="1017"/>
      <c r="AH46" s="132"/>
      <c r="AI46" s="133"/>
      <c r="AJ46" s="57"/>
    </row>
    <row r="47" spans="2:36" s="56" customFormat="1" ht="18.75" customHeight="1">
      <c r="B47" s="106">
        <v>27</v>
      </c>
      <c r="C47" s="1006"/>
      <c r="D47" s="1007"/>
      <c r="E47" s="1007"/>
      <c r="F47" s="1007"/>
      <c r="G47" s="1007"/>
      <c r="H47" s="1007"/>
      <c r="I47" s="1007"/>
      <c r="J47" s="1007"/>
      <c r="K47" s="1007"/>
      <c r="L47" s="1007"/>
      <c r="M47" s="1007"/>
      <c r="N47" s="1007"/>
      <c r="O47" s="1007"/>
      <c r="P47" s="1008"/>
      <c r="Q47" s="1009"/>
      <c r="R47" s="1010"/>
      <c r="S47" s="1011"/>
      <c r="T47" s="130"/>
      <c r="U47" s="131"/>
      <c r="V47" s="131"/>
      <c r="W47" s="131"/>
      <c r="X47" s="131"/>
      <c r="Y47" s="1012"/>
      <c r="Z47" s="1013"/>
      <c r="AA47" s="1014"/>
      <c r="AB47" s="1015"/>
      <c r="AC47" s="1016"/>
      <c r="AD47" s="1017"/>
      <c r="AE47" s="1015"/>
      <c r="AF47" s="1016"/>
      <c r="AG47" s="1017"/>
      <c r="AH47" s="132"/>
      <c r="AI47" s="133"/>
      <c r="AJ47" s="57"/>
    </row>
    <row r="48" spans="2:36" s="56" customFormat="1" ht="18.75" customHeight="1">
      <c r="B48" s="56">
        <v>28</v>
      </c>
      <c r="C48" s="1006"/>
      <c r="D48" s="1007"/>
      <c r="E48" s="1007"/>
      <c r="F48" s="1007"/>
      <c r="G48" s="1007"/>
      <c r="H48" s="1007"/>
      <c r="I48" s="1007"/>
      <c r="J48" s="1007"/>
      <c r="K48" s="1007"/>
      <c r="L48" s="1007"/>
      <c r="M48" s="1007"/>
      <c r="N48" s="1007"/>
      <c r="O48" s="1007"/>
      <c r="P48" s="1008"/>
      <c r="Q48" s="1009"/>
      <c r="R48" s="1010"/>
      <c r="S48" s="1011"/>
      <c r="T48" s="130"/>
      <c r="U48" s="131"/>
      <c r="V48" s="131"/>
      <c r="W48" s="131"/>
      <c r="X48" s="131"/>
      <c r="Y48" s="1012"/>
      <c r="Z48" s="1013"/>
      <c r="AA48" s="1014"/>
      <c r="AB48" s="1015"/>
      <c r="AC48" s="1016"/>
      <c r="AD48" s="1017"/>
      <c r="AE48" s="1015"/>
      <c r="AF48" s="1016"/>
      <c r="AG48" s="1017"/>
      <c r="AH48" s="132"/>
      <c r="AI48" s="133"/>
      <c r="AJ48" s="57"/>
    </row>
    <row r="49" spans="2:36" s="56" customFormat="1" ht="18.75" customHeight="1">
      <c r="B49" s="56">
        <v>29</v>
      </c>
      <c r="C49" s="1006"/>
      <c r="D49" s="1007"/>
      <c r="E49" s="1007"/>
      <c r="F49" s="1007"/>
      <c r="G49" s="1007"/>
      <c r="H49" s="1007"/>
      <c r="I49" s="1007"/>
      <c r="J49" s="1007"/>
      <c r="K49" s="1007"/>
      <c r="L49" s="1007"/>
      <c r="M49" s="1007"/>
      <c r="N49" s="1007"/>
      <c r="O49" s="1007"/>
      <c r="P49" s="1008"/>
      <c r="Q49" s="1009"/>
      <c r="R49" s="1010"/>
      <c r="S49" s="1011"/>
      <c r="T49" s="130"/>
      <c r="U49" s="131"/>
      <c r="V49" s="131"/>
      <c r="W49" s="131"/>
      <c r="X49" s="131"/>
      <c r="Y49" s="1012"/>
      <c r="Z49" s="1013"/>
      <c r="AA49" s="1014"/>
      <c r="AB49" s="1015"/>
      <c r="AC49" s="1016"/>
      <c r="AD49" s="1017"/>
      <c r="AE49" s="1015"/>
      <c r="AF49" s="1016"/>
      <c r="AG49" s="1017"/>
      <c r="AH49" s="132"/>
      <c r="AI49" s="133"/>
      <c r="AJ49" s="57"/>
    </row>
    <row r="50" spans="2:36" s="56" customFormat="1" ht="18.75" customHeight="1">
      <c r="B50" s="106">
        <v>30</v>
      </c>
      <c r="C50" s="1006"/>
      <c r="D50" s="1007"/>
      <c r="E50" s="1007"/>
      <c r="F50" s="1007"/>
      <c r="G50" s="1007"/>
      <c r="H50" s="1007"/>
      <c r="I50" s="1007"/>
      <c r="J50" s="1007"/>
      <c r="K50" s="1007"/>
      <c r="L50" s="1007"/>
      <c r="M50" s="1007"/>
      <c r="N50" s="1007"/>
      <c r="O50" s="1007"/>
      <c r="P50" s="1008"/>
      <c r="Q50" s="1009"/>
      <c r="R50" s="1010"/>
      <c r="S50" s="1011"/>
      <c r="T50" s="130"/>
      <c r="U50" s="131"/>
      <c r="V50" s="131"/>
      <c r="W50" s="131"/>
      <c r="X50" s="131"/>
      <c r="Y50" s="1012"/>
      <c r="Z50" s="1013"/>
      <c r="AA50" s="1014"/>
      <c r="AB50" s="1015"/>
      <c r="AC50" s="1016"/>
      <c r="AD50" s="1017"/>
      <c r="AE50" s="1015"/>
      <c r="AF50" s="1016"/>
      <c r="AG50" s="1017"/>
      <c r="AH50" s="132"/>
      <c r="AI50" s="133"/>
      <c r="AJ50" s="57"/>
    </row>
    <row r="51" spans="2:36" s="56" customFormat="1" ht="20.25" customHeight="1">
      <c r="D51" s="114" t="s">
        <v>147</v>
      </c>
      <c r="T51" s="115"/>
      <c r="U51" s="115"/>
      <c r="V51" s="115"/>
      <c r="W51" s="115"/>
      <c r="X51" s="116" t="s">
        <v>0</v>
      </c>
      <c r="Y51" s="941">
        <f>SUM(Y16:AA50)</f>
        <v>0</v>
      </c>
      <c r="Z51" s="942"/>
      <c r="AA51" s="943"/>
    </row>
    <row r="52" spans="2:36" s="56" customFormat="1" ht="15">
      <c r="Y52" s="100"/>
      <c r="Z52" s="100"/>
      <c r="AA52" s="100"/>
    </row>
    <row r="53" spans="2:36" s="56" customFormat="1" ht="15">
      <c r="Y53" s="100"/>
      <c r="Z53" s="100"/>
      <c r="AA53" s="100"/>
    </row>
    <row r="54" spans="2:36" s="56" customFormat="1" ht="15">
      <c r="Y54" s="100"/>
      <c r="Z54" s="100"/>
      <c r="AA54" s="100"/>
    </row>
  </sheetData>
  <sheetProtection selectLockedCells="1"/>
  <mergeCells count="191">
    <mergeCell ref="F1:AE3"/>
    <mergeCell ref="AF2:AI2"/>
    <mergeCell ref="B3:E3"/>
    <mergeCell ref="AF3:AI3"/>
    <mergeCell ref="B5:AI5"/>
    <mergeCell ref="H8:W8"/>
    <mergeCell ref="K11:AC11"/>
    <mergeCell ref="Y8:Z8"/>
    <mergeCell ref="AA8:AG8"/>
    <mergeCell ref="C13:AG13"/>
    <mergeCell ref="C15:P15"/>
    <mergeCell ref="Q15:S15"/>
    <mergeCell ref="Y15:AA15"/>
    <mergeCell ref="AB15:AD15"/>
    <mergeCell ref="AE15:AG15"/>
    <mergeCell ref="C16:P16"/>
    <mergeCell ref="Q16:S16"/>
    <mergeCell ref="Y16:AA16"/>
    <mergeCell ref="AB16:AD16"/>
    <mergeCell ref="AE16:AG16"/>
    <mergeCell ref="C17:P17"/>
    <mergeCell ref="Y17:AA17"/>
    <mergeCell ref="AB17:AD17"/>
    <mergeCell ref="AE17:AG17"/>
    <mergeCell ref="Q17:S17"/>
    <mergeCell ref="C18:P18"/>
    <mergeCell ref="Q18:S18"/>
    <mergeCell ref="Y18:AA18"/>
    <mergeCell ref="AB18:AD18"/>
    <mergeCell ref="AE18:AG18"/>
    <mergeCell ref="C19:P19"/>
    <mergeCell ref="Q19:S19"/>
    <mergeCell ref="Y19:AA19"/>
    <mergeCell ref="AB19:AD19"/>
    <mergeCell ref="AE19:AG19"/>
    <mergeCell ref="C20:P20"/>
    <mergeCell ref="Q20:S20"/>
    <mergeCell ref="Y20:AA20"/>
    <mergeCell ref="AB20:AD20"/>
    <mergeCell ref="AE20:AG20"/>
    <mergeCell ref="C21:P21"/>
    <mergeCell ref="Q21:S21"/>
    <mergeCell ref="Y21:AA21"/>
    <mergeCell ref="AB21:AD21"/>
    <mergeCell ref="AE21:AG21"/>
    <mergeCell ref="C22:P22"/>
    <mergeCell ref="Q22:S22"/>
    <mergeCell ref="Y22:AA22"/>
    <mergeCell ref="AB22:AD22"/>
    <mergeCell ref="AE22:AG22"/>
    <mergeCell ref="C23:P23"/>
    <mergeCell ref="Q23:S23"/>
    <mergeCell ref="Y23:AA23"/>
    <mergeCell ref="AB23:AD23"/>
    <mergeCell ref="AE23:AG23"/>
    <mergeCell ref="C24:P24"/>
    <mergeCell ref="Q24:S24"/>
    <mergeCell ref="Y24:AA24"/>
    <mergeCell ref="AB24:AD24"/>
    <mergeCell ref="AE24:AG24"/>
    <mergeCell ref="C25:P25"/>
    <mergeCell ref="Q25:S25"/>
    <mergeCell ref="Y25:AA25"/>
    <mergeCell ref="AB25:AD25"/>
    <mergeCell ref="AE25:AG25"/>
    <mergeCell ref="C26:P26"/>
    <mergeCell ref="Q26:S26"/>
    <mergeCell ref="Y26:AA26"/>
    <mergeCell ref="AB26:AD26"/>
    <mergeCell ref="AE26:AG26"/>
    <mergeCell ref="C27:P27"/>
    <mergeCell ref="Q27:S27"/>
    <mergeCell ref="Y27:AA27"/>
    <mergeCell ref="AB27:AD27"/>
    <mergeCell ref="AE27:AG27"/>
    <mergeCell ref="C28:P28"/>
    <mergeCell ref="Q28:S28"/>
    <mergeCell ref="Y28:AA28"/>
    <mergeCell ref="AB28:AD28"/>
    <mergeCell ref="AE28:AG28"/>
    <mergeCell ref="C29:P29"/>
    <mergeCell ref="Q29:S29"/>
    <mergeCell ref="Y29:AA29"/>
    <mergeCell ref="AB29:AD29"/>
    <mergeCell ref="AE29:AG29"/>
    <mergeCell ref="C30:P30"/>
    <mergeCell ref="Q30:S30"/>
    <mergeCell ref="Y30:AA30"/>
    <mergeCell ref="AB30:AD30"/>
    <mergeCell ref="AE30:AG30"/>
    <mergeCell ref="C31:P31"/>
    <mergeCell ref="Q31:S31"/>
    <mergeCell ref="Y31:AA31"/>
    <mergeCell ref="AB31:AD31"/>
    <mergeCell ref="AE31:AG31"/>
    <mergeCell ref="C32:P32"/>
    <mergeCell ref="Q32:S32"/>
    <mergeCell ref="Y32:AA32"/>
    <mergeCell ref="AB32:AD32"/>
    <mergeCell ref="AE32:AG32"/>
    <mergeCell ref="C33:P33"/>
    <mergeCell ref="Q33:S33"/>
    <mergeCell ref="Y33:AA33"/>
    <mergeCell ref="AB33:AD33"/>
    <mergeCell ref="AE33:AG33"/>
    <mergeCell ref="C34:P34"/>
    <mergeCell ref="Q34:S34"/>
    <mergeCell ref="Y34:AA34"/>
    <mergeCell ref="AB34:AD34"/>
    <mergeCell ref="AE34:AG34"/>
    <mergeCell ref="C35:P35"/>
    <mergeCell ref="Q35:S35"/>
    <mergeCell ref="Y35:AA35"/>
    <mergeCell ref="AB35:AD35"/>
    <mergeCell ref="AE35:AG35"/>
    <mergeCell ref="C36:P36"/>
    <mergeCell ref="Q36:S36"/>
    <mergeCell ref="Y36:AA36"/>
    <mergeCell ref="AB36:AD36"/>
    <mergeCell ref="AE36:AG36"/>
    <mergeCell ref="C37:P37"/>
    <mergeCell ref="Q37:S37"/>
    <mergeCell ref="Y37:AA37"/>
    <mergeCell ref="AB37:AD37"/>
    <mergeCell ref="AE37:AG37"/>
    <mergeCell ref="C38:P38"/>
    <mergeCell ref="Q38:S38"/>
    <mergeCell ref="Y38:AA38"/>
    <mergeCell ref="AB38:AD38"/>
    <mergeCell ref="AE38:AG38"/>
    <mergeCell ref="C39:P39"/>
    <mergeCell ref="Q39:S39"/>
    <mergeCell ref="Y39:AA39"/>
    <mergeCell ref="AB39:AD39"/>
    <mergeCell ref="AE39:AG39"/>
    <mergeCell ref="C40:P40"/>
    <mergeCell ref="Q40:S40"/>
    <mergeCell ref="Y40:AA40"/>
    <mergeCell ref="AB40:AD40"/>
    <mergeCell ref="AE40:AG40"/>
    <mergeCell ref="C41:P41"/>
    <mergeCell ref="Q41:S41"/>
    <mergeCell ref="Y41:AA41"/>
    <mergeCell ref="AB41:AD41"/>
    <mergeCell ref="AE41:AG41"/>
    <mergeCell ref="C42:P42"/>
    <mergeCell ref="Q42:S42"/>
    <mergeCell ref="Y42:AA42"/>
    <mergeCell ref="AB42:AD42"/>
    <mergeCell ref="AE42:AG42"/>
    <mergeCell ref="AB48:AD48"/>
    <mergeCell ref="AE48:AG48"/>
    <mergeCell ref="C47:P47"/>
    <mergeCell ref="Q47:S47"/>
    <mergeCell ref="Y47:AA47"/>
    <mergeCell ref="AB47:AD47"/>
    <mergeCell ref="C43:P43"/>
    <mergeCell ref="Q43:S43"/>
    <mergeCell ref="Y43:AA43"/>
    <mergeCell ref="AB43:AD43"/>
    <mergeCell ref="AE43:AG43"/>
    <mergeCell ref="C44:P44"/>
    <mergeCell ref="Q44:S44"/>
    <mergeCell ref="Y44:AA44"/>
    <mergeCell ref="AB44:AD44"/>
    <mergeCell ref="AE44:AG44"/>
    <mergeCell ref="AE47:AG47"/>
    <mergeCell ref="C50:P50"/>
    <mergeCell ref="Q50:S50"/>
    <mergeCell ref="Y50:AA50"/>
    <mergeCell ref="AB50:AD50"/>
    <mergeCell ref="AE50:AG50"/>
    <mergeCell ref="Y51:AA51"/>
    <mergeCell ref="C45:P45"/>
    <mergeCell ref="Q45:S45"/>
    <mergeCell ref="Y45:AA45"/>
    <mergeCell ref="AB45:AD45"/>
    <mergeCell ref="AE45:AG45"/>
    <mergeCell ref="C49:P49"/>
    <mergeCell ref="Q49:S49"/>
    <mergeCell ref="Y49:AA49"/>
    <mergeCell ref="AB49:AD49"/>
    <mergeCell ref="AE49:AG49"/>
    <mergeCell ref="C46:P46"/>
    <mergeCell ref="Q46:S46"/>
    <mergeCell ref="Y46:AA46"/>
    <mergeCell ref="AB46:AD46"/>
    <mergeCell ref="AE46:AG46"/>
    <mergeCell ref="C48:P48"/>
    <mergeCell ref="Q48:S48"/>
    <mergeCell ref="Y48:AA48"/>
  </mergeCells>
  <printOptions horizontalCentered="1"/>
  <pageMargins left="0.5" right="0.25" top="0.5" bottom="0.25" header="0.3" footer="0.3"/>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802" r:id="rId4" name="Check Box 258">
              <controlPr defaultSize="0" autoFill="0" autoLine="0" autoPict="0">
                <anchor moveWithCells="1">
                  <from>
                    <xdr:col>19</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803" r:id="rId5" name="Check Box 259">
              <controlPr defaultSize="0" autoFill="0" autoLine="0" autoPict="0">
                <anchor moveWithCells="1">
                  <from>
                    <xdr:col>20</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804" r:id="rId6" name="Check Box 260">
              <controlPr defaultSize="0" autoFill="0" autoLine="0" autoPict="0">
                <anchor moveWithCells="1">
                  <from>
                    <xdr:col>21</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805" r:id="rId7" name="Check Box 261">
              <controlPr defaultSize="0" autoFill="0" autoLine="0" autoPict="0">
                <anchor moveWithCells="1">
                  <from>
                    <xdr:col>22</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806" r:id="rId8" name="Check Box 262">
              <controlPr defaultSize="0" autoFill="0" autoLine="0" autoPict="0">
                <anchor moveWithCells="1">
                  <from>
                    <xdr:col>23</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807" r:id="rId9" name="Check Box 263">
              <controlPr defaultSize="0" autoFill="0" autoLine="0" autoPict="0">
                <anchor moveWithCells="1">
                  <from>
                    <xdr:col>19</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808" r:id="rId10" name="Check Box 264">
              <controlPr defaultSize="0" autoFill="0" autoLine="0" autoPict="0">
                <anchor moveWithCells="1">
                  <from>
                    <xdr:col>20</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809" r:id="rId11" name="Check Box 265">
              <controlPr defaultSize="0" autoFill="0" autoLine="0" autoPict="0">
                <anchor moveWithCells="1">
                  <from>
                    <xdr:col>21</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810" r:id="rId12" name="Check Box 266">
              <controlPr defaultSize="0" autoFill="0" autoLine="0" autoPict="0">
                <anchor moveWithCells="1">
                  <from>
                    <xdr:col>22</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811" r:id="rId13" name="Check Box 267">
              <controlPr defaultSize="0" autoFill="0" autoLine="0" autoPict="0">
                <anchor moveWithCells="1">
                  <from>
                    <xdr:col>23</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812" r:id="rId14" name="Check Box 268">
              <controlPr defaultSize="0" autoFill="0" autoLine="0" autoPict="0">
                <anchor moveWithCells="1">
                  <from>
                    <xdr:col>19</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813" r:id="rId15" name="Check Box 269">
              <controlPr defaultSize="0" autoFill="0" autoLine="0" autoPict="0">
                <anchor moveWithCells="1">
                  <from>
                    <xdr:col>20</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814" r:id="rId16" name="Check Box 270">
              <controlPr defaultSize="0" autoFill="0" autoLine="0" autoPict="0">
                <anchor moveWithCells="1">
                  <from>
                    <xdr:col>21</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815" r:id="rId17" name="Check Box 271">
              <controlPr defaultSize="0" autoFill="0" autoLine="0" autoPict="0">
                <anchor moveWithCells="1">
                  <from>
                    <xdr:col>22</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816" r:id="rId18" name="Check Box 272">
              <controlPr defaultSize="0" autoFill="0" autoLine="0" autoPict="0">
                <anchor moveWithCells="1">
                  <from>
                    <xdr:col>23</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817" r:id="rId19" name="Check Box 273">
              <controlPr defaultSize="0" autoFill="0" autoLine="0" autoPict="0">
                <anchor moveWithCells="1">
                  <from>
                    <xdr:col>19</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818" r:id="rId20" name="Check Box 274">
              <controlPr defaultSize="0" autoFill="0" autoLine="0" autoPict="0">
                <anchor moveWithCells="1">
                  <from>
                    <xdr:col>20</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819" r:id="rId21" name="Check Box 275">
              <controlPr defaultSize="0" autoFill="0" autoLine="0" autoPict="0">
                <anchor moveWithCells="1">
                  <from>
                    <xdr:col>21</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820" r:id="rId22" name="Check Box 276">
              <controlPr defaultSize="0" autoFill="0" autoLine="0" autoPict="0">
                <anchor moveWithCells="1">
                  <from>
                    <xdr:col>22</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821" r:id="rId23" name="Check Box 277">
              <controlPr defaultSize="0" autoFill="0" autoLine="0" autoPict="0">
                <anchor moveWithCells="1">
                  <from>
                    <xdr:col>23</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822" r:id="rId24" name="Check Box 278">
              <controlPr defaultSize="0" autoFill="0" autoLine="0" autoPict="0">
                <anchor moveWithCells="1">
                  <from>
                    <xdr:col>19</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823" r:id="rId25" name="Check Box 279">
              <controlPr defaultSize="0" autoFill="0" autoLine="0" autoPict="0">
                <anchor moveWithCells="1">
                  <from>
                    <xdr:col>20</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824" r:id="rId26" name="Check Box 280">
              <controlPr defaultSize="0" autoFill="0" autoLine="0" autoPict="0">
                <anchor moveWithCells="1">
                  <from>
                    <xdr:col>21</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825" r:id="rId27" name="Check Box 281">
              <controlPr defaultSize="0" autoFill="0" autoLine="0" autoPict="0">
                <anchor moveWithCells="1">
                  <from>
                    <xdr:col>22</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826" r:id="rId28" name="Check Box 282">
              <controlPr defaultSize="0" autoFill="0" autoLine="0" autoPict="0">
                <anchor moveWithCells="1">
                  <from>
                    <xdr:col>23</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827" r:id="rId29" name="Check Box 283">
              <controlPr defaultSize="0" autoFill="0" autoLine="0" autoPict="0">
                <anchor moveWithCells="1">
                  <from>
                    <xdr:col>19</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828" r:id="rId30" name="Check Box 284">
              <controlPr defaultSize="0" autoFill="0" autoLine="0" autoPict="0">
                <anchor moveWithCells="1">
                  <from>
                    <xdr:col>20</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829" r:id="rId31" name="Check Box 285">
              <controlPr defaultSize="0" autoFill="0" autoLine="0" autoPict="0">
                <anchor moveWithCells="1">
                  <from>
                    <xdr:col>21</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830" r:id="rId32" name="Check Box 286">
              <controlPr defaultSize="0" autoFill="0" autoLine="0" autoPict="0">
                <anchor moveWithCells="1">
                  <from>
                    <xdr:col>22</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831" r:id="rId33" name="Check Box 287">
              <controlPr defaultSize="0" autoFill="0" autoLine="0" autoPict="0">
                <anchor moveWithCells="1">
                  <from>
                    <xdr:col>23</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832" r:id="rId34" name="Check Box 288">
              <controlPr defaultSize="0" autoFill="0" autoLine="0" autoPict="0">
                <anchor moveWithCells="1">
                  <from>
                    <xdr:col>19</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833" r:id="rId35" name="Check Box 289">
              <controlPr defaultSize="0" autoFill="0" autoLine="0" autoPict="0">
                <anchor moveWithCells="1">
                  <from>
                    <xdr:col>20</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834" r:id="rId36" name="Check Box 290">
              <controlPr defaultSize="0" autoFill="0" autoLine="0" autoPict="0">
                <anchor moveWithCells="1">
                  <from>
                    <xdr:col>21</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835" r:id="rId37" name="Check Box 291">
              <controlPr defaultSize="0" autoFill="0" autoLine="0" autoPict="0">
                <anchor moveWithCells="1">
                  <from>
                    <xdr:col>22</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836" r:id="rId38" name="Check Box 292">
              <controlPr defaultSize="0" autoFill="0" autoLine="0" autoPict="0">
                <anchor moveWithCells="1">
                  <from>
                    <xdr:col>23</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837" r:id="rId39" name="Check Box 293">
              <controlPr defaultSize="0" autoFill="0" autoLine="0" autoPict="0">
                <anchor moveWithCells="1">
                  <from>
                    <xdr:col>19</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838" r:id="rId40" name="Check Box 294">
              <controlPr defaultSize="0" autoFill="0" autoLine="0" autoPict="0">
                <anchor moveWithCells="1">
                  <from>
                    <xdr:col>20</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839" r:id="rId41" name="Check Box 295">
              <controlPr defaultSize="0" autoFill="0" autoLine="0" autoPict="0">
                <anchor moveWithCells="1">
                  <from>
                    <xdr:col>21</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840" r:id="rId42" name="Check Box 296">
              <controlPr defaultSize="0" autoFill="0" autoLine="0" autoPict="0">
                <anchor moveWithCells="1">
                  <from>
                    <xdr:col>22</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841" r:id="rId43" name="Check Box 297">
              <controlPr defaultSize="0" autoFill="0" autoLine="0" autoPict="0">
                <anchor moveWithCells="1">
                  <from>
                    <xdr:col>23</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842" r:id="rId44" name="Check Box 298">
              <controlPr defaultSize="0" autoFill="0" autoLine="0" autoPict="0">
                <anchor moveWithCells="1">
                  <from>
                    <xdr:col>19</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843" r:id="rId45" name="Check Box 299">
              <controlPr defaultSize="0" autoFill="0" autoLine="0" autoPict="0">
                <anchor moveWithCells="1">
                  <from>
                    <xdr:col>20</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844" r:id="rId46" name="Check Box 300">
              <controlPr defaultSize="0" autoFill="0" autoLine="0" autoPict="0">
                <anchor moveWithCells="1">
                  <from>
                    <xdr:col>21</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845" r:id="rId47" name="Check Box 301">
              <controlPr defaultSize="0" autoFill="0" autoLine="0" autoPict="0">
                <anchor moveWithCells="1">
                  <from>
                    <xdr:col>22</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846" r:id="rId48" name="Check Box 302">
              <controlPr defaultSize="0" autoFill="0" autoLine="0" autoPict="0">
                <anchor moveWithCells="1">
                  <from>
                    <xdr:col>23</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847" r:id="rId49" name="Check Box 303">
              <controlPr defaultSize="0" autoFill="0" autoLine="0" autoPict="0">
                <anchor moveWithCells="1">
                  <from>
                    <xdr:col>19</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848" r:id="rId50" name="Check Box 304">
              <controlPr defaultSize="0" autoFill="0" autoLine="0" autoPict="0">
                <anchor moveWithCells="1">
                  <from>
                    <xdr:col>20</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849" r:id="rId51" name="Check Box 305">
              <controlPr defaultSize="0" autoFill="0" autoLine="0" autoPict="0">
                <anchor moveWithCells="1">
                  <from>
                    <xdr:col>21</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850" r:id="rId52" name="Check Box 306">
              <controlPr defaultSize="0" autoFill="0" autoLine="0" autoPict="0">
                <anchor moveWithCells="1">
                  <from>
                    <xdr:col>22</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851" r:id="rId53" name="Check Box 307">
              <controlPr defaultSize="0" autoFill="0" autoLine="0" autoPict="0">
                <anchor moveWithCells="1">
                  <from>
                    <xdr:col>23</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852" r:id="rId54" name="Check Box 308">
              <controlPr defaultSize="0" autoFill="0" autoLine="0" autoPict="0">
                <anchor moveWithCells="1">
                  <from>
                    <xdr:col>19</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853" r:id="rId55" name="Check Box 309">
              <controlPr defaultSize="0" autoFill="0" autoLine="0" autoPict="0">
                <anchor moveWithCells="1">
                  <from>
                    <xdr:col>20</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854" r:id="rId56" name="Check Box 310">
              <controlPr defaultSize="0" autoFill="0" autoLine="0" autoPict="0">
                <anchor moveWithCells="1">
                  <from>
                    <xdr:col>21</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855" r:id="rId57" name="Check Box 311">
              <controlPr defaultSize="0" autoFill="0" autoLine="0" autoPict="0">
                <anchor moveWithCells="1">
                  <from>
                    <xdr:col>22</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856" r:id="rId58" name="Check Box 312">
              <controlPr defaultSize="0" autoFill="0" autoLine="0" autoPict="0">
                <anchor moveWithCells="1">
                  <from>
                    <xdr:col>23</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857" r:id="rId59" name="Check Box 313">
              <controlPr defaultSize="0" autoFill="0" autoLine="0" autoPict="0">
                <anchor moveWithCells="1">
                  <from>
                    <xdr:col>19</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858" r:id="rId60" name="Check Box 314">
              <controlPr defaultSize="0" autoFill="0" autoLine="0" autoPict="0">
                <anchor moveWithCells="1">
                  <from>
                    <xdr:col>20</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859" r:id="rId61" name="Check Box 315">
              <controlPr defaultSize="0" autoFill="0" autoLine="0" autoPict="0">
                <anchor moveWithCells="1">
                  <from>
                    <xdr:col>21</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860" r:id="rId62" name="Check Box 316">
              <controlPr defaultSize="0" autoFill="0" autoLine="0" autoPict="0">
                <anchor moveWithCells="1">
                  <from>
                    <xdr:col>22</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861" r:id="rId63" name="Check Box 317">
              <controlPr defaultSize="0" autoFill="0" autoLine="0" autoPict="0">
                <anchor moveWithCells="1">
                  <from>
                    <xdr:col>23</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862" r:id="rId64" name="Check Box 318">
              <controlPr defaultSize="0" autoFill="0" autoLine="0" autoPict="0">
                <anchor moveWithCells="1">
                  <from>
                    <xdr:col>19</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8863" r:id="rId65" name="Check Box 319">
              <controlPr defaultSize="0" autoFill="0" autoLine="0" autoPict="0">
                <anchor moveWithCells="1">
                  <from>
                    <xdr:col>20</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8864" r:id="rId66" name="Check Box 320">
              <controlPr defaultSize="0" autoFill="0" autoLine="0" autoPict="0">
                <anchor moveWithCells="1">
                  <from>
                    <xdr:col>21</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8865" r:id="rId67" name="Check Box 321">
              <controlPr defaultSize="0" autoFill="0" autoLine="0" autoPict="0">
                <anchor moveWithCells="1">
                  <from>
                    <xdr:col>22</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8866" r:id="rId68" name="Check Box 322">
              <controlPr defaultSize="0" autoFill="0" autoLine="0" autoPict="0">
                <anchor moveWithCells="1">
                  <from>
                    <xdr:col>23</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8867" r:id="rId69" name="Check Box 323">
              <controlPr defaultSize="0" autoFill="0" autoLine="0" autoPict="0">
                <anchor moveWithCells="1">
                  <from>
                    <xdr:col>19</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8868" r:id="rId70" name="Check Box 324">
              <controlPr defaultSize="0" autoFill="0" autoLine="0" autoPict="0">
                <anchor moveWithCells="1">
                  <from>
                    <xdr:col>20</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8869" r:id="rId71" name="Check Box 325">
              <controlPr defaultSize="0" autoFill="0" autoLine="0" autoPict="0">
                <anchor moveWithCells="1">
                  <from>
                    <xdr:col>21</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8870" r:id="rId72" name="Check Box 326">
              <controlPr defaultSize="0" autoFill="0" autoLine="0" autoPict="0">
                <anchor moveWithCells="1">
                  <from>
                    <xdr:col>22</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8871" r:id="rId73" name="Check Box 327">
              <controlPr defaultSize="0" autoFill="0" autoLine="0" autoPict="0">
                <anchor moveWithCells="1">
                  <from>
                    <xdr:col>23</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8872" r:id="rId74" name="Check Box 328">
              <controlPr defaultSize="0" autoFill="0" autoLine="0" autoPict="0">
                <anchor moveWithCells="1">
                  <from>
                    <xdr:col>19</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8873" r:id="rId75" name="Check Box 329">
              <controlPr defaultSize="0" autoFill="0" autoLine="0" autoPict="0">
                <anchor moveWithCells="1">
                  <from>
                    <xdr:col>20</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8874" r:id="rId76" name="Check Box 330">
              <controlPr defaultSize="0" autoFill="0" autoLine="0" autoPict="0">
                <anchor moveWithCells="1">
                  <from>
                    <xdr:col>21</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8875" r:id="rId77" name="Check Box 331">
              <controlPr defaultSize="0" autoFill="0" autoLine="0" autoPict="0">
                <anchor moveWithCells="1">
                  <from>
                    <xdr:col>22</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8876" r:id="rId78" name="Check Box 332">
              <controlPr defaultSize="0" autoFill="0" autoLine="0" autoPict="0">
                <anchor moveWithCells="1">
                  <from>
                    <xdr:col>23</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8877" r:id="rId79" name="Check Box 333">
              <controlPr defaultSize="0" autoFill="0" autoLine="0" autoPict="0">
                <anchor moveWithCells="1">
                  <from>
                    <xdr:col>19</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8878" r:id="rId80" name="Check Box 334">
              <controlPr defaultSize="0" autoFill="0" autoLine="0" autoPict="0">
                <anchor moveWithCells="1">
                  <from>
                    <xdr:col>20</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8879" r:id="rId81" name="Check Box 335">
              <controlPr defaultSize="0" autoFill="0" autoLine="0" autoPict="0">
                <anchor moveWithCells="1">
                  <from>
                    <xdr:col>21</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8880" r:id="rId82" name="Check Box 336">
              <controlPr defaultSize="0" autoFill="0" autoLine="0" autoPict="0">
                <anchor moveWithCells="1">
                  <from>
                    <xdr:col>22</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8881" r:id="rId83" name="Check Box 337">
              <controlPr defaultSize="0" autoFill="0" autoLine="0" autoPict="0">
                <anchor moveWithCells="1">
                  <from>
                    <xdr:col>23</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8882" r:id="rId84" name="Check Box 338">
              <controlPr defaultSize="0" autoFill="0" autoLine="0" autoPict="0">
                <anchor moveWithCells="1">
                  <from>
                    <xdr:col>19</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8883" r:id="rId85" name="Check Box 339">
              <controlPr defaultSize="0" autoFill="0" autoLine="0" autoPict="0">
                <anchor moveWithCells="1">
                  <from>
                    <xdr:col>20</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8884" r:id="rId86" name="Check Box 340">
              <controlPr defaultSize="0" autoFill="0" autoLine="0" autoPict="0">
                <anchor moveWithCells="1">
                  <from>
                    <xdr:col>21</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8885" r:id="rId87" name="Check Box 341">
              <controlPr defaultSize="0" autoFill="0" autoLine="0" autoPict="0">
                <anchor moveWithCells="1">
                  <from>
                    <xdr:col>22</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8886" r:id="rId88" name="Check Box 342">
              <controlPr defaultSize="0" autoFill="0" autoLine="0" autoPict="0">
                <anchor moveWithCells="1">
                  <from>
                    <xdr:col>23</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8887" r:id="rId89" name="Check Box 343">
              <controlPr defaultSize="0" autoFill="0" autoLine="0" autoPict="0">
                <anchor moveWithCells="1">
                  <from>
                    <xdr:col>19</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8888" r:id="rId90" name="Check Box 344">
              <controlPr defaultSize="0" autoFill="0" autoLine="0" autoPict="0">
                <anchor moveWithCells="1">
                  <from>
                    <xdr:col>20</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8889" r:id="rId91" name="Check Box 345">
              <controlPr defaultSize="0" autoFill="0" autoLine="0" autoPict="0">
                <anchor moveWithCells="1">
                  <from>
                    <xdr:col>21</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8890" r:id="rId92" name="Check Box 346">
              <controlPr defaultSize="0" autoFill="0" autoLine="0" autoPict="0">
                <anchor moveWithCells="1">
                  <from>
                    <xdr:col>22</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8891" r:id="rId93" name="Check Box 347">
              <controlPr defaultSize="0" autoFill="0" autoLine="0" autoPict="0">
                <anchor moveWithCells="1">
                  <from>
                    <xdr:col>23</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8892" r:id="rId94" name="Check Box 348">
              <controlPr defaultSize="0" autoFill="0" autoLine="0" autoPict="0">
                <anchor moveWithCells="1">
                  <from>
                    <xdr:col>19</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8893" r:id="rId95" name="Check Box 349">
              <controlPr defaultSize="0" autoFill="0" autoLine="0" autoPict="0">
                <anchor moveWithCells="1">
                  <from>
                    <xdr:col>20</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8894" r:id="rId96" name="Check Box 350">
              <controlPr defaultSize="0" autoFill="0" autoLine="0" autoPict="0">
                <anchor moveWithCells="1">
                  <from>
                    <xdr:col>21</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8895" r:id="rId97" name="Check Box 351">
              <controlPr defaultSize="0" autoFill="0" autoLine="0" autoPict="0">
                <anchor moveWithCells="1">
                  <from>
                    <xdr:col>22</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8896" r:id="rId98" name="Check Box 352">
              <controlPr defaultSize="0" autoFill="0" autoLine="0" autoPict="0">
                <anchor moveWithCells="1">
                  <from>
                    <xdr:col>23</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8897" r:id="rId99" name="Check Box 353">
              <controlPr defaultSize="0" autoFill="0" autoLine="0" autoPict="0">
                <anchor moveWithCells="1">
                  <from>
                    <xdr:col>19</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8898" r:id="rId100" name="Check Box 354">
              <controlPr defaultSize="0" autoFill="0" autoLine="0" autoPict="0">
                <anchor moveWithCells="1">
                  <from>
                    <xdr:col>20</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8899" r:id="rId101" name="Check Box 355">
              <controlPr defaultSize="0" autoFill="0" autoLine="0" autoPict="0">
                <anchor moveWithCells="1">
                  <from>
                    <xdr:col>21</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8900" r:id="rId102" name="Check Box 356">
              <controlPr defaultSize="0" autoFill="0" autoLine="0" autoPict="0">
                <anchor moveWithCells="1">
                  <from>
                    <xdr:col>22</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8901" r:id="rId103" name="Check Box 357">
              <controlPr defaultSize="0" autoFill="0" autoLine="0" autoPict="0">
                <anchor moveWithCells="1">
                  <from>
                    <xdr:col>23</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8902" r:id="rId104" name="Check Box 358">
              <controlPr defaultSize="0" autoFill="0" autoLine="0" autoPict="0">
                <anchor moveWithCells="1">
                  <from>
                    <xdr:col>19</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8903" r:id="rId105" name="Check Box 359">
              <controlPr defaultSize="0" autoFill="0" autoLine="0" autoPict="0">
                <anchor moveWithCells="1">
                  <from>
                    <xdr:col>20</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8904" r:id="rId106" name="Check Box 360">
              <controlPr defaultSize="0" autoFill="0" autoLine="0" autoPict="0">
                <anchor moveWithCells="1">
                  <from>
                    <xdr:col>21</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8905" r:id="rId107" name="Check Box 361">
              <controlPr defaultSize="0" autoFill="0" autoLine="0" autoPict="0">
                <anchor moveWithCells="1">
                  <from>
                    <xdr:col>22</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8906" r:id="rId108" name="Check Box 362">
              <controlPr defaultSize="0" autoFill="0" autoLine="0" autoPict="0">
                <anchor moveWithCells="1">
                  <from>
                    <xdr:col>23</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8907" r:id="rId109" name="Check Box 363">
              <controlPr defaultSize="0" autoFill="0" autoLine="0" autoPict="0">
                <anchor moveWithCells="1">
                  <from>
                    <xdr:col>19</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8908" r:id="rId110" name="Check Box 364">
              <controlPr defaultSize="0" autoFill="0" autoLine="0" autoPict="0">
                <anchor moveWithCells="1">
                  <from>
                    <xdr:col>20</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8909" r:id="rId111" name="Check Box 365">
              <controlPr defaultSize="0" autoFill="0" autoLine="0" autoPict="0">
                <anchor moveWithCells="1">
                  <from>
                    <xdr:col>21</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8910" r:id="rId112" name="Check Box 366">
              <controlPr defaultSize="0" autoFill="0" autoLine="0" autoPict="0">
                <anchor moveWithCells="1">
                  <from>
                    <xdr:col>22</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8911" r:id="rId113" name="Check Box 367">
              <controlPr defaultSize="0" autoFill="0" autoLine="0" autoPict="0">
                <anchor moveWithCells="1">
                  <from>
                    <xdr:col>23</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8912" r:id="rId114" name="Check Box 368">
              <controlPr defaultSize="0" autoFill="0" autoLine="0" autoPict="0">
                <anchor moveWithCells="1">
                  <from>
                    <xdr:col>19</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8913" r:id="rId115" name="Check Box 369">
              <controlPr defaultSize="0" autoFill="0" autoLine="0" autoPict="0">
                <anchor moveWithCells="1">
                  <from>
                    <xdr:col>20</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8914" r:id="rId116" name="Check Box 370">
              <controlPr defaultSize="0" autoFill="0" autoLine="0" autoPict="0">
                <anchor moveWithCells="1">
                  <from>
                    <xdr:col>21</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8915" r:id="rId117" name="Check Box 371">
              <controlPr defaultSize="0" autoFill="0" autoLine="0" autoPict="0">
                <anchor moveWithCells="1">
                  <from>
                    <xdr:col>22</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8916" r:id="rId118" name="Check Box 372">
              <controlPr defaultSize="0" autoFill="0" autoLine="0" autoPict="0">
                <anchor moveWithCells="1">
                  <from>
                    <xdr:col>23</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8917" r:id="rId119" name="Check Box 373">
              <controlPr defaultSize="0" autoFill="0" autoLine="0" autoPict="0">
                <anchor moveWithCells="1">
                  <from>
                    <xdr:col>19</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8918" r:id="rId120" name="Check Box 374">
              <controlPr defaultSize="0" autoFill="0" autoLine="0" autoPict="0">
                <anchor moveWithCells="1">
                  <from>
                    <xdr:col>20</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8919" r:id="rId121" name="Check Box 375">
              <controlPr defaultSize="0" autoFill="0" autoLine="0" autoPict="0">
                <anchor moveWithCells="1">
                  <from>
                    <xdr:col>21</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8920" r:id="rId122" name="Check Box 376">
              <controlPr defaultSize="0" autoFill="0" autoLine="0" autoPict="0">
                <anchor moveWithCells="1">
                  <from>
                    <xdr:col>22</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8921" r:id="rId123" name="Check Box 377">
              <controlPr defaultSize="0" autoFill="0" autoLine="0" autoPict="0">
                <anchor moveWithCells="1">
                  <from>
                    <xdr:col>23</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8922" r:id="rId124" name="Check Box 378">
              <controlPr defaultSize="0" autoFill="0" autoLine="0" autoPict="0">
                <anchor moveWithCells="1">
                  <from>
                    <xdr:col>19</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8923" r:id="rId125" name="Check Box 379">
              <controlPr defaultSize="0" autoFill="0" autoLine="0" autoPict="0">
                <anchor moveWithCells="1">
                  <from>
                    <xdr:col>20</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8924" r:id="rId126" name="Check Box 380">
              <controlPr defaultSize="0" autoFill="0" autoLine="0" autoPict="0">
                <anchor moveWithCells="1">
                  <from>
                    <xdr:col>21</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8925" r:id="rId127" name="Check Box 381">
              <controlPr defaultSize="0" autoFill="0" autoLine="0" autoPict="0">
                <anchor moveWithCells="1">
                  <from>
                    <xdr:col>22</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8926" r:id="rId128" name="Check Box 382">
              <controlPr defaultSize="0" autoFill="0" autoLine="0" autoPict="0">
                <anchor moveWithCells="1">
                  <from>
                    <xdr:col>23</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8927" r:id="rId129" name="Check Box 383">
              <controlPr defaultSize="0" autoFill="0" autoLine="0" autoPict="0">
                <anchor moveWithCells="1">
                  <from>
                    <xdr:col>19</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8928" r:id="rId130" name="Check Box 384">
              <controlPr defaultSize="0" autoFill="0" autoLine="0" autoPict="0">
                <anchor moveWithCells="1">
                  <from>
                    <xdr:col>20</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8929" r:id="rId131" name="Check Box 385">
              <controlPr defaultSize="0" autoFill="0" autoLine="0" autoPict="0">
                <anchor moveWithCells="1">
                  <from>
                    <xdr:col>21</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8930" r:id="rId132" name="Check Box 386">
              <controlPr defaultSize="0" autoFill="0" autoLine="0" autoPict="0">
                <anchor moveWithCells="1">
                  <from>
                    <xdr:col>22</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8931" r:id="rId133" name="Check Box 387">
              <controlPr defaultSize="0" autoFill="0" autoLine="0" autoPict="0">
                <anchor moveWithCells="1">
                  <from>
                    <xdr:col>23</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8932" r:id="rId134" name="Check Box 388">
              <controlPr defaultSize="0" autoFill="0" autoLine="0" autoPict="0">
                <anchor moveWithCells="1">
                  <from>
                    <xdr:col>19</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8933" r:id="rId135" name="Check Box 389">
              <controlPr defaultSize="0" autoFill="0" autoLine="0" autoPict="0">
                <anchor moveWithCells="1">
                  <from>
                    <xdr:col>20</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8934" r:id="rId136" name="Check Box 390">
              <controlPr defaultSize="0" autoFill="0" autoLine="0" autoPict="0">
                <anchor moveWithCells="1">
                  <from>
                    <xdr:col>21</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8935" r:id="rId137" name="Check Box 391">
              <controlPr defaultSize="0" autoFill="0" autoLine="0" autoPict="0">
                <anchor moveWithCells="1">
                  <from>
                    <xdr:col>22</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8936" r:id="rId138" name="Check Box 392">
              <controlPr defaultSize="0" autoFill="0" autoLine="0" autoPict="0">
                <anchor moveWithCells="1">
                  <from>
                    <xdr:col>23</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8937" r:id="rId139" name="Check Box 393">
              <controlPr defaultSize="0" autoFill="0" autoLine="0" autoPict="0">
                <anchor moveWithCells="1">
                  <from>
                    <xdr:col>19</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8938" r:id="rId140" name="Check Box 394">
              <controlPr defaultSize="0" autoFill="0" autoLine="0" autoPict="0">
                <anchor moveWithCells="1">
                  <from>
                    <xdr:col>20</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8939" r:id="rId141" name="Check Box 395">
              <controlPr defaultSize="0" autoFill="0" autoLine="0" autoPict="0">
                <anchor moveWithCells="1">
                  <from>
                    <xdr:col>21</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8940" r:id="rId142" name="Check Box 396">
              <controlPr defaultSize="0" autoFill="0" autoLine="0" autoPict="0">
                <anchor moveWithCells="1">
                  <from>
                    <xdr:col>22</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8941" r:id="rId143" name="Check Box 397">
              <controlPr defaultSize="0" autoFill="0" autoLine="0" autoPict="0">
                <anchor moveWithCells="1">
                  <from>
                    <xdr:col>23</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8942" r:id="rId144" name="Check Box 398">
              <controlPr defaultSize="0" autoFill="0" autoLine="0" autoPict="0">
                <anchor moveWithCells="1">
                  <from>
                    <xdr:col>19</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8943" r:id="rId145" name="Check Box 399">
              <controlPr defaultSize="0" autoFill="0" autoLine="0" autoPict="0">
                <anchor moveWithCells="1">
                  <from>
                    <xdr:col>20</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8944" r:id="rId146" name="Check Box 400">
              <controlPr defaultSize="0" autoFill="0" autoLine="0" autoPict="0">
                <anchor moveWithCells="1">
                  <from>
                    <xdr:col>21</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8945" r:id="rId147" name="Check Box 401">
              <controlPr defaultSize="0" autoFill="0" autoLine="0" autoPict="0">
                <anchor moveWithCells="1">
                  <from>
                    <xdr:col>22</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8946" r:id="rId148" name="Check Box 402">
              <controlPr defaultSize="0" autoFill="0" autoLine="0" autoPict="0">
                <anchor moveWithCells="1">
                  <from>
                    <xdr:col>23</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8947" r:id="rId149" name="Check Box 403">
              <controlPr defaultSize="0" autoFill="0" autoLine="0" autoPict="0">
                <anchor moveWithCells="1">
                  <from>
                    <xdr:col>19</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8948" r:id="rId150" name="Check Box 404">
              <controlPr defaultSize="0" autoFill="0" autoLine="0" autoPict="0">
                <anchor moveWithCells="1">
                  <from>
                    <xdr:col>20</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8949" r:id="rId151" name="Check Box 405">
              <controlPr defaultSize="0" autoFill="0" autoLine="0" autoPict="0">
                <anchor moveWithCells="1">
                  <from>
                    <xdr:col>21</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8950" r:id="rId152" name="Check Box 406">
              <controlPr defaultSize="0" autoFill="0" autoLine="0" autoPict="0">
                <anchor moveWithCells="1">
                  <from>
                    <xdr:col>22</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8951" r:id="rId153" name="Check Box 407">
              <controlPr defaultSize="0" autoFill="0" autoLine="0" autoPict="0">
                <anchor moveWithCells="1">
                  <from>
                    <xdr:col>23</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8952" r:id="rId154" name="Check Box 408">
              <controlPr defaultSize="0" autoFill="0" autoLine="0" autoPict="0">
                <anchor moveWithCells="1">
                  <from>
                    <xdr:col>19</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8953" r:id="rId155" name="Check Box 409">
              <controlPr defaultSize="0" autoFill="0" autoLine="0" autoPict="0">
                <anchor moveWithCells="1">
                  <from>
                    <xdr:col>20</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8954" r:id="rId156" name="Check Box 410">
              <controlPr defaultSize="0" autoFill="0" autoLine="0" autoPict="0">
                <anchor moveWithCells="1">
                  <from>
                    <xdr:col>21</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8955" r:id="rId157" name="Check Box 411">
              <controlPr defaultSize="0" autoFill="0" autoLine="0" autoPict="0">
                <anchor moveWithCells="1">
                  <from>
                    <xdr:col>22</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8956" r:id="rId158" name="Check Box 412">
              <controlPr defaultSize="0" autoFill="0" autoLine="0" autoPict="0">
                <anchor moveWithCells="1">
                  <from>
                    <xdr:col>23</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8957" r:id="rId159" name="Check Box 413">
              <controlPr defaultSize="0" autoFill="0" autoLine="0" autoPict="0">
                <anchor moveWithCells="1">
                  <from>
                    <xdr:col>19</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8958" r:id="rId160" name="Check Box 414">
              <controlPr defaultSize="0" autoFill="0" autoLine="0" autoPict="0">
                <anchor moveWithCells="1">
                  <from>
                    <xdr:col>20</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8959" r:id="rId161" name="Check Box 415">
              <controlPr defaultSize="0" autoFill="0" autoLine="0" autoPict="0">
                <anchor moveWithCells="1">
                  <from>
                    <xdr:col>21</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8960" r:id="rId162" name="Check Box 416">
              <controlPr defaultSize="0" autoFill="0" autoLine="0" autoPict="0">
                <anchor moveWithCells="1">
                  <from>
                    <xdr:col>22</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8961" r:id="rId163" name="Check Box 417">
              <controlPr defaultSize="0" autoFill="0" autoLine="0" autoPict="0">
                <anchor moveWithCells="1">
                  <from>
                    <xdr:col>23</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8962" r:id="rId164" name="Check Box 418">
              <controlPr defaultSize="0" autoFill="0" autoLine="0" autoPict="0">
                <anchor moveWithCells="1">
                  <from>
                    <xdr:col>19</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8963" r:id="rId165" name="Check Box 419">
              <controlPr defaultSize="0" autoFill="0" autoLine="0" autoPict="0">
                <anchor moveWithCells="1">
                  <from>
                    <xdr:col>20</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8964" r:id="rId166" name="Check Box 420">
              <controlPr defaultSize="0" autoFill="0" autoLine="0" autoPict="0">
                <anchor moveWithCells="1">
                  <from>
                    <xdr:col>21</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8965" r:id="rId167" name="Check Box 421">
              <controlPr defaultSize="0" autoFill="0" autoLine="0" autoPict="0">
                <anchor moveWithCells="1">
                  <from>
                    <xdr:col>22</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8966" r:id="rId168" name="Check Box 422">
              <controlPr defaultSize="0" autoFill="0" autoLine="0" autoPict="0">
                <anchor moveWithCells="1">
                  <from>
                    <xdr:col>23</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8967" r:id="rId169" name="Check Box 423">
              <controlPr defaultSize="0" autoFill="0" autoLine="0" autoPict="0">
                <anchor moveWithCells="1">
                  <from>
                    <xdr:col>19</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8968" r:id="rId170" name="Check Box 424">
              <controlPr defaultSize="0" autoFill="0" autoLine="0" autoPict="0">
                <anchor moveWithCells="1">
                  <from>
                    <xdr:col>20</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8969" r:id="rId171" name="Check Box 425">
              <controlPr defaultSize="0" autoFill="0" autoLine="0" autoPict="0">
                <anchor moveWithCells="1">
                  <from>
                    <xdr:col>21</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8970" r:id="rId172" name="Check Box 426">
              <controlPr defaultSize="0" autoFill="0" autoLine="0" autoPict="0">
                <anchor moveWithCells="1">
                  <from>
                    <xdr:col>22</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8971" r:id="rId173" name="Check Box 427">
              <controlPr defaultSize="0" autoFill="0" autoLine="0" autoPict="0">
                <anchor moveWithCells="1">
                  <from>
                    <xdr:col>23</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8972" r:id="rId174" name="Check Box 428">
              <controlPr defaultSize="0" autoFill="0" autoLine="0" autoPict="0">
                <anchor moveWithCells="1">
                  <from>
                    <xdr:col>19</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8973" r:id="rId175" name="Check Box 429">
              <controlPr defaultSize="0" autoFill="0" autoLine="0" autoPict="0">
                <anchor moveWithCells="1">
                  <from>
                    <xdr:col>20</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8974" r:id="rId176" name="Check Box 430">
              <controlPr defaultSize="0" autoFill="0" autoLine="0" autoPict="0">
                <anchor moveWithCells="1">
                  <from>
                    <xdr:col>21</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8975" r:id="rId177" name="Check Box 431">
              <controlPr defaultSize="0" autoFill="0" autoLine="0" autoPict="0">
                <anchor moveWithCells="1">
                  <from>
                    <xdr:col>22</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8976" r:id="rId178" name="Check Box 432">
              <controlPr defaultSize="0" autoFill="0" autoLine="0" autoPict="0">
                <anchor moveWithCells="1">
                  <from>
                    <xdr:col>23</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8977" r:id="rId179" name="Check Box 433">
              <controlPr defaultSize="0" autoFill="0" autoLine="0" autoPict="0">
                <anchor moveWithCells="1">
                  <from>
                    <xdr:col>33</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978" r:id="rId180" name="Check Box 434">
              <controlPr defaultSize="0" autoFill="0" autoLine="0" autoPict="0">
                <anchor moveWithCells="1">
                  <from>
                    <xdr:col>34</xdr:col>
                    <xdr:colOff>28575</xdr:colOff>
                    <xdr:row>15</xdr:row>
                    <xdr:rowOff>28575</xdr:rowOff>
                  </from>
                  <to>
                    <xdr:col>36</xdr:col>
                    <xdr:colOff>238125</xdr:colOff>
                    <xdr:row>16</xdr:row>
                    <xdr:rowOff>0</xdr:rowOff>
                  </to>
                </anchor>
              </controlPr>
            </control>
          </mc:Choice>
        </mc:AlternateContent>
        <mc:AlternateContent xmlns:mc="http://schemas.openxmlformats.org/markup-compatibility/2006">
          <mc:Choice Requires="x14">
            <control shapeId="108979" r:id="rId181" name="Check Box 435">
              <controlPr defaultSize="0" autoFill="0" autoLine="0" autoPict="0">
                <anchor moveWithCells="1">
                  <from>
                    <xdr:col>33</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980" r:id="rId182" name="Check Box 436">
              <controlPr defaultSize="0" autoFill="0" autoLine="0" autoPict="0">
                <anchor moveWithCells="1">
                  <from>
                    <xdr:col>34</xdr:col>
                    <xdr:colOff>28575</xdr:colOff>
                    <xdr:row>16</xdr:row>
                    <xdr:rowOff>28575</xdr:rowOff>
                  </from>
                  <to>
                    <xdr:col>36</xdr:col>
                    <xdr:colOff>238125</xdr:colOff>
                    <xdr:row>17</xdr:row>
                    <xdr:rowOff>0</xdr:rowOff>
                  </to>
                </anchor>
              </controlPr>
            </control>
          </mc:Choice>
        </mc:AlternateContent>
        <mc:AlternateContent xmlns:mc="http://schemas.openxmlformats.org/markup-compatibility/2006">
          <mc:Choice Requires="x14">
            <control shapeId="108981" r:id="rId183" name="Check Box 437">
              <controlPr defaultSize="0" autoFill="0" autoLine="0" autoPict="0">
                <anchor moveWithCells="1">
                  <from>
                    <xdr:col>33</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982" r:id="rId184" name="Check Box 438">
              <controlPr defaultSize="0" autoFill="0" autoLine="0" autoPict="0">
                <anchor moveWithCells="1">
                  <from>
                    <xdr:col>33</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983" r:id="rId185" name="Check Box 439">
              <controlPr defaultSize="0" autoFill="0" autoLine="0" autoPict="0">
                <anchor moveWithCells="1">
                  <from>
                    <xdr:col>33</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984" r:id="rId186" name="Check Box 440">
              <controlPr defaultSize="0" autoFill="0" autoLine="0" autoPict="0">
                <anchor moveWithCells="1">
                  <from>
                    <xdr:col>33</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985" r:id="rId187" name="Check Box 441">
              <controlPr defaultSize="0" autoFill="0" autoLine="0" autoPict="0">
                <anchor moveWithCells="1">
                  <from>
                    <xdr:col>33</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986" r:id="rId188" name="Check Box 442">
              <controlPr defaultSize="0" autoFill="0" autoLine="0" autoPict="0">
                <anchor moveWithCells="1">
                  <from>
                    <xdr:col>33</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987" r:id="rId189" name="Check Box 443">
              <controlPr defaultSize="0" autoFill="0" autoLine="0" autoPict="0">
                <anchor moveWithCells="1">
                  <from>
                    <xdr:col>33</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988" r:id="rId190" name="Check Box 444">
              <controlPr defaultSize="0" autoFill="0" autoLine="0" autoPict="0">
                <anchor moveWithCells="1">
                  <from>
                    <xdr:col>33</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989" r:id="rId191" name="Check Box 445">
              <controlPr defaultSize="0" autoFill="0" autoLine="0" autoPict="0">
                <anchor moveWithCells="1">
                  <from>
                    <xdr:col>33</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8990" r:id="rId192" name="Check Box 446">
              <controlPr defaultSize="0" autoFill="0" autoLine="0" autoPict="0">
                <anchor moveWithCells="1">
                  <from>
                    <xdr:col>33</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8991" r:id="rId193" name="Check Box 447">
              <controlPr defaultSize="0" autoFill="0" autoLine="0" autoPict="0">
                <anchor moveWithCells="1">
                  <from>
                    <xdr:col>34</xdr:col>
                    <xdr:colOff>28575</xdr:colOff>
                    <xdr:row>17</xdr:row>
                    <xdr:rowOff>28575</xdr:rowOff>
                  </from>
                  <to>
                    <xdr:col>36</xdr:col>
                    <xdr:colOff>238125</xdr:colOff>
                    <xdr:row>18</xdr:row>
                    <xdr:rowOff>0</xdr:rowOff>
                  </to>
                </anchor>
              </controlPr>
            </control>
          </mc:Choice>
        </mc:AlternateContent>
        <mc:AlternateContent xmlns:mc="http://schemas.openxmlformats.org/markup-compatibility/2006">
          <mc:Choice Requires="x14">
            <control shapeId="108992" r:id="rId194" name="Check Box 448">
              <controlPr defaultSize="0" autoFill="0" autoLine="0" autoPict="0">
                <anchor moveWithCells="1">
                  <from>
                    <xdr:col>34</xdr:col>
                    <xdr:colOff>28575</xdr:colOff>
                    <xdr:row>18</xdr:row>
                    <xdr:rowOff>28575</xdr:rowOff>
                  </from>
                  <to>
                    <xdr:col>36</xdr:col>
                    <xdr:colOff>238125</xdr:colOff>
                    <xdr:row>19</xdr:row>
                    <xdr:rowOff>0</xdr:rowOff>
                  </to>
                </anchor>
              </controlPr>
            </control>
          </mc:Choice>
        </mc:AlternateContent>
        <mc:AlternateContent xmlns:mc="http://schemas.openxmlformats.org/markup-compatibility/2006">
          <mc:Choice Requires="x14">
            <control shapeId="108993" r:id="rId195" name="Check Box 449">
              <controlPr defaultSize="0" autoFill="0" autoLine="0" autoPict="0">
                <anchor moveWithCells="1">
                  <from>
                    <xdr:col>34</xdr:col>
                    <xdr:colOff>28575</xdr:colOff>
                    <xdr:row>19</xdr:row>
                    <xdr:rowOff>28575</xdr:rowOff>
                  </from>
                  <to>
                    <xdr:col>36</xdr:col>
                    <xdr:colOff>238125</xdr:colOff>
                    <xdr:row>20</xdr:row>
                    <xdr:rowOff>0</xdr:rowOff>
                  </to>
                </anchor>
              </controlPr>
            </control>
          </mc:Choice>
        </mc:AlternateContent>
        <mc:AlternateContent xmlns:mc="http://schemas.openxmlformats.org/markup-compatibility/2006">
          <mc:Choice Requires="x14">
            <control shapeId="108994" r:id="rId196" name="Check Box 450">
              <controlPr defaultSize="0" autoFill="0" autoLine="0" autoPict="0">
                <anchor moveWithCells="1">
                  <from>
                    <xdr:col>34</xdr:col>
                    <xdr:colOff>28575</xdr:colOff>
                    <xdr:row>20</xdr:row>
                    <xdr:rowOff>28575</xdr:rowOff>
                  </from>
                  <to>
                    <xdr:col>36</xdr:col>
                    <xdr:colOff>238125</xdr:colOff>
                    <xdr:row>21</xdr:row>
                    <xdr:rowOff>0</xdr:rowOff>
                  </to>
                </anchor>
              </controlPr>
            </control>
          </mc:Choice>
        </mc:AlternateContent>
        <mc:AlternateContent xmlns:mc="http://schemas.openxmlformats.org/markup-compatibility/2006">
          <mc:Choice Requires="x14">
            <control shapeId="108995" r:id="rId197" name="Check Box 451">
              <controlPr defaultSize="0" autoFill="0" autoLine="0" autoPict="0">
                <anchor moveWithCells="1">
                  <from>
                    <xdr:col>34</xdr:col>
                    <xdr:colOff>28575</xdr:colOff>
                    <xdr:row>21</xdr:row>
                    <xdr:rowOff>28575</xdr:rowOff>
                  </from>
                  <to>
                    <xdr:col>36</xdr:col>
                    <xdr:colOff>238125</xdr:colOff>
                    <xdr:row>22</xdr:row>
                    <xdr:rowOff>0</xdr:rowOff>
                  </to>
                </anchor>
              </controlPr>
            </control>
          </mc:Choice>
        </mc:AlternateContent>
        <mc:AlternateContent xmlns:mc="http://schemas.openxmlformats.org/markup-compatibility/2006">
          <mc:Choice Requires="x14">
            <control shapeId="108996" r:id="rId198" name="Check Box 452">
              <controlPr defaultSize="0" autoFill="0" autoLine="0" autoPict="0">
                <anchor moveWithCells="1">
                  <from>
                    <xdr:col>34</xdr:col>
                    <xdr:colOff>28575</xdr:colOff>
                    <xdr:row>22</xdr:row>
                    <xdr:rowOff>28575</xdr:rowOff>
                  </from>
                  <to>
                    <xdr:col>36</xdr:col>
                    <xdr:colOff>238125</xdr:colOff>
                    <xdr:row>23</xdr:row>
                    <xdr:rowOff>0</xdr:rowOff>
                  </to>
                </anchor>
              </controlPr>
            </control>
          </mc:Choice>
        </mc:AlternateContent>
        <mc:AlternateContent xmlns:mc="http://schemas.openxmlformats.org/markup-compatibility/2006">
          <mc:Choice Requires="x14">
            <control shapeId="108997" r:id="rId199" name="Check Box 453">
              <controlPr defaultSize="0" autoFill="0" autoLine="0" autoPict="0">
                <anchor moveWithCells="1">
                  <from>
                    <xdr:col>34</xdr:col>
                    <xdr:colOff>28575</xdr:colOff>
                    <xdr:row>23</xdr:row>
                    <xdr:rowOff>28575</xdr:rowOff>
                  </from>
                  <to>
                    <xdr:col>36</xdr:col>
                    <xdr:colOff>238125</xdr:colOff>
                    <xdr:row>24</xdr:row>
                    <xdr:rowOff>0</xdr:rowOff>
                  </to>
                </anchor>
              </controlPr>
            </control>
          </mc:Choice>
        </mc:AlternateContent>
        <mc:AlternateContent xmlns:mc="http://schemas.openxmlformats.org/markup-compatibility/2006">
          <mc:Choice Requires="x14">
            <control shapeId="108998" r:id="rId200" name="Check Box 454">
              <controlPr defaultSize="0" autoFill="0" autoLine="0" autoPict="0">
                <anchor moveWithCells="1">
                  <from>
                    <xdr:col>34</xdr:col>
                    <xdr:colOff>28575</xdr:colOff>
                    <xdr:row>24</xdr:row>
                    <xdr:rowOff>28575</xdr:rowOff>
                  </from>
                  <to>
                    <xdr:col>36</xdr:col>
                    <xdr:colOff>238125</xdr:colOff>
                    <xdr:row>25</xdr:row>
                    <xdr:rowOff>0</xdr:rowOff>
                  </to>
                </anchor>
              </controlPr>
            </control>
          </mc:Choice>
        </mc:AlternateContent>
        <mc:AlternateContent xmlns:mc="http://schemas.openxmlformats.org/markup-compatibility/2006">
          <mc:Choice Requires="x14">
            <control shapeId="108999" r:id="rId201" name="Check Box 455">
              <controlPr defaultSize="0" autoFill="0" autoLine="0" autoPict="0">
                <anchor moveWithCells="1">
                  <from>
                    <xdr:col>34</xdr:col>
                    <xdr:colOff>28575</xdr:colOff>
                    <xdr:row>25</xdr:row>
                    <xdr:rowOff>28575</xdr:rowOff>
                  </from>
                  <to>
                    <xdr:col>36</xdr:col>
                    <xdr:colOff>238125</xdr:colOff>
                    <xdr:row>26</xdr:row>
                    <xdr:rowOff>0</xdr:rowOff>
                  </to>
                </anchor>
              </controlPr>
            </control>
          </mc:Choice>
        </mc:AlternateContent>
        <mc:AlternateContent xmlns:mc="http://schemas.openxmlformats.org/markup-compatibility/2006">
          <mc:Choice Requires="x14">
            <control shapeId="109000" r:id="rId202" name="Check Box 456">
              <controlPr defaultSize="0" autoFill="0" autoLine="0" autoPict="0">
                <anchor moveWithCells="1">
                  <from>
                    <xdr:col>34</xdr:col>
                    <xdr:colOff>28575</xdr:colOff>
                    <xdr:row>26</xdr:row>
                    <xdr:rowOff>28575</xdr:rowOff>
                  </from>
                  <to>
                    <xdr:col>36</xdr:col>
                    <xdr:colOff>238125</xdr:colOff>
                    <xdr:row>27</xdr:row>
                    <xdr:rowOff>0</xdr:rowOff>
                  </to>
                </anchor>
              </controlPr>
            </control>
          </mc:Choice>
        </mc:AlternateContent>
        <mc:AlternateContent xmlns:mc="http://schemas.openxmlformats.org/markup-compatibility/2006">
          <mc:Choice Requires="x14">
            <control shapeId="109001" r:id="rId203" name="Check Box 457">
              <controlPr defaultSize="0" autoFill="0" autoLine="0" autoPict="0">
                <anchor moveWithCells="1">
                  <from>
                    <xdr:col>33</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9002" r:id="rId204" name="Check Box 458">
              <controlPr defaultSize="0" autoFill="0" autoLine="0" autoPict="0">
                <anchor moveWithCells="1">
                  <from>
                    <xdr:col>33</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9003" r:id="rId205" name="Check Box 459">
              <controlPr defaultSize="0" autoFill="0" autoLine="0" autoPict="0">
                <anchor moveWithCells="1">
                  <from>
                    <xdr:col>33</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9004" r:id="rId206" name="Check Box 460">
              <controlPr defaultSize="0" autoFill="0" autoLine="0" autoPict="0">
                <anchor moveWithCells="1">
                  <from>
                    <xdr:col>33</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9005" r:id="rId207" name="Check Box 461">
              <controlPr defaultSize="0" autoFill="0" autoLine="0" autoPict="0">
                <anchor moveWithCells="1">
                  <from>
                    <xdr:col>33</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9006" r:id="rId208" name="Check Box 462">
              <controlPr defaultSize="0" autoFill="0" autoLine="0" autoPict="0">
                <anchor moveWithCells="1">
                  <from>
                    <xdr:col>34</xdr:col>
                    <xdr:colOff>28575</xdr:colOff>
                    <xdr:row>27</xdr:row>
                    <xdr:rowOff>28575</xdr:rowOff>
                  </from>
                  <to>
                    <xdr:col>36</xdr:col>
                    <xdr:colOff>238125</xdr:colOff>
                    <xdr:row>28</xdr:row>
                    <xdr:rowOff>0</xdr:rowOff>
                  </to>
                </anchor>
              </controlPr>
            </control>
          </mc:Choice>
        </mc:AlternateContent>
        <mc:AlternateContent xmlns:mc="http://schemas.openxmlformats.org/markup-compatibility/2006">
          <mc:Choice Requires="x14">
            <control shapeId="109007" r:id="rId209" name="Check Box 463">
              <controlPr defaultSize="0" autoFill="0" autoLine="0" autoPict="0">
                <anchor moveWithCells="1">
                  <from>
                    <xdr:col>34</xdr:col>
                    <xdr:colOff>28575</xdr:colOff>
                    <xdr:row>28</xdr:row>
                    <xdr:rowOff>28575</xdr:rowOff>
                  </from>
                  <to>
                    <xdr:col>36</xdr:col>
                    <xdr:colOff>238125</xdr:colOff>
                    <xdr:row>29</xdr:row>
                    <xdr:rowOff>0</xdr:rowOff>
                  </to>
                </anchor>
              </controlPr>
            </control>
          </mc:Choice>
        </mc:AlternateContent>
        <mc:AlternateContent xmlns:mc="http://schemas.openxmlformats.org/markup-compatibility/2006">
          <mc:Choice Requires="x14">
            <control shapeId="109008" r:id="rId210" name="Check Box 464">
              <controlPr defaultSize="0" autoFill="0" autoLine="0" autoPict="0">
                <anchor moveWithCells="1">
                  <from>
                    <xdr:col>34</xdr:col>
                    <xdr:colOff>28575</xdr:colOff>
                    <xdr:row>29</xdr:row>
                    <xdr:rowOff>28575</xdr:rowOff>
                  </from>
                  <to>
                    <xdr:col>36</xdr:col>
                    <xdr:colOff>238125</xdr:colOff>
                    <xdr:row>30</xdr:row>
                    <xdr:rowOff>0</xdr:rowOff>
                  </to>
                </anchor>
              </controlPr>
            </control>
          </mc:Choice>
        </mc:AlternateContent>
        <mc:AlternateContent xmlns:mc="http://schemas.openxmlformats.org/markup-compatibility/2006">
          <mc:Choice Requires="x14">
            <control shapeId="109009" r:id="rId211" name="Check Box 465">
              <controlPr defaultSize="0" autoFill="0" autoLine="0" autoPict="0">
                <anchor moveWithCells="1">
                  <from>
                    <xdr:col>34</xdr:col>
                    <xdr:colOff>28575</xdr:colOff>
                    <xdr:row>30</xdr:row>
                    <xdr:rowOff>28575</xdr:rowOff>
                  </from>
                  <to>
                    <xdr:col>36</xdr:col>
                    <xdr:colOff>238125</xdr:colOff>
                    <xdr:row>31</xdr:row>
                    <xdr:rowOff>0</xdr:rowOff>
                  </to>
                </anchor>
              </controlPr>
            </control>
          </mc:Choice>
        </mc:AlternateContent>
        <mc:AlternateContent xmlns:mc="http://schemas.openxmlformats.org/markup-compatibility/2006">
          <mc:Choice Requires="x14">
            <control shapeId="109010" r:id="rId212" name="Check Box 466">
              <controlPr defaultSize="0" autoFill="0" autoLine="0" autoPict="0">
                <anchor moveWithCells="1">
                  <from>
                    <xdr:col>34</xdr:col>
                    <xdr:colOff>28575</xdr:colOff>
                    <xdr:row>31</xdr:row>
                    <xdr:rowOff>28575</xdr:rowOff>
                  </from>
                  <to>
                    <xdr:col>36</xdr:col>
                    <xdr:colOff>238125</xdr:colOff>
                    <xdr:row>32</xdr:row>
                    <xdr:rowOff>0</xdr:rowOff>
                  </to>
                </anchor>
              </controlPr>
            </control>
          </mc:Choice>
        </mc:AlternateContent>
        <mc:AlternateContent xmlns:mc="http://schemas.openxmlformats.org/markup-compatibility/2006">
          <mc:Choice Requires="x14">
            <control shapeId="109011" r:id="rId213" name="Check Box 467">
              <controlPr defaultSize="0" autoFill="0" autoLine="0" autoPict="0">
                <anchor moveWithCells="1">
                  <from>
                    <xdr:col>33</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9012" r:id="rId214" name="Check Box 468">
              <controlPr defaultSize="0" autoFill="0" autoLine="0" autoPict="0">
                <anchor moveWithCells="1">
                  <from>
                    <xdr:col>34</xdr:col>
                    <xdr:colOff>28575</xdr:colOff>
                    <xdr:row>32</xdr:row>
                    <xdr:rowOff>28575</xdr:rowOff>
                  </from>
                  <to>
                    <xdr:col>36</xdr:col>
                    <xdr:colOff>238125</xdr:colOff>
                    <xdr:row>33</xdr:row>
                    <xdr:rowOff>0</xdr:rowOff>
                  </to>
                </anchor>
              </controlPr>
            </control>
          </mc:Choice>
        </mc:AlternateContent>
        <mc:AlternateContent xmlns:mc="http://schemas.openxmlformats.org/markup-compatibility/2006">
          <mc:Choice Requires="x14">
            <control shapeId="109013" r:id="rId215" name="Check Box 469">
              <controlPr defaultSize="0" autoFill="0" autoLine="0" autoPict="0">
                <anchor moveWithCells="1">
                  <from>
                    <xdr:col>33</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9014" r:id="rId216" name="Check Box 470">
              <controlPr defaultSize="0" autoFill="0" autoLine="0" autoPict="0">
                <anchor moveWithCells="1">
                  <from>
                    <xdr:col>33</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9015" r:id="rId217" name="Check Box 471">
              <controlPr defaultSize="0" autoFill="0" autoLine="0" autoPict="0">
                <anchor moveWithCells="1">
                  <from>
                    <xdr:col>33</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9016" r:id="rId218" name="Check Box 472">
              <controlPr defaultSize="0" autoFill="0" autoLine="0" autoPict="0">
                <anchor moveWithCells="1">
                  <from>
                    <xdr:col>33</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9017" r:id="rId219" name="Check Box 473">
              <controlPr defaultSize="0" autoFill="0" autoLine="0" autoPict="0">
                <anchor moveWithCells="1">
                  <from>
                    <xdr:col>33</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9018" r:id="rId220" name="Check Box 474">
              <controlPr defaultSize="0" autoFill="0" autoLine="0" autoPict="0">
                <anchor moveWithCells="1">
                  <from>
                    <xdr:col>33</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9019" r:id="rId221" name="Check Box 475">
              <controlPr defaultSize="0" autoFill="0" autoLine="0" autoPict="0">
                <anchor moveWithCells="1">
                  <from>
                    <xdr:col>33</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9020" r:id="rId222" name="Check Box 476">
              <controlPr defaultSize="0" autoFill="0" autoLine="0" autoPict="0">
                <anchor moveWithCells="1">
                  <from>
                    <xdr:col>33</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9021" r:id="rId223" name="Check Box 477">
              <controlPr defaultSize="0" autoFill="0" autoLine="0" autoPict="0">
                <anchor moveWithCells="1">
                  <from>
                    <xdr:col>33</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9022" r:id="rId224" name="Check Box 478">
              <controlPr defaultSize="0" autoFill="0" autoLine="0" autoPict="0">
                <anchor moveWithCells="1">
                  <from>
                    <xdr:col>34</xdr:col>
                    <xdr:colOff>28575</xdr:colOff>
                    <xdr:row>33</xdr:row>
                    <xdr:rowOff>28575</xdr:rowOff>
                  </from>
                  <to>
                    <xdr:col>36</xdr:col>
                    <xdr:colOff>238125</xdr:colOff>
                    <xdr:row>34</xdr:row>
                    <xdr:rowOff>0</xdr:rowOff>
                  </to>
                </anchor>
              </controlPr>
            </control>
          </mc:Choice>
        </mc:AlternateContent>
        <mc:AlternateContent xmlns:mc="http://schemas.openxmlformats.org/markup-compatibility/2006">
          <mc:Choice Requires="x14">
            <control shapeId="109023" r:id="rId225" name="Check Box 479">
              <controlPr defaultSize="0" autoFill="0" autoLine="0" autoPict="0">
                <anchor moveWithCells="1">
                  <from>
                    <xdr:col>34</xdr:col>
                    <xdr:colOff>28575</xdr:colOff>
                    <xdr:row>34</xdr:row>
                    <xdr:rowOff>28575</xdr:rowOff>
                  </from>
                  <to>
                    <xdr:col>36</xdr:col>
                    <xdr:colOff>238125</xdr:colOff>
                    <xdr:row>35</xdr:row>
                    <xdr:rowOff>0</xdr:rowOff>
                  </to>
                </anchor>
              </controlPr>
            </control>
          </mc:Choice>
        </mc:AlternateContent>
        <mc:AlternateContent xmlns:mc="http://schemas.openxmlformats.org/markup-compatibility/2006">
          <mc:Choice Requires="x14">
            <control shapeId="109024" r:id="rId226" name="Check Box 480">
              <controlPr defaultSize="0" autoFill="0" autoLine="0" autoPict="0">
                <anchor moveWithCells="1">
                  <from>
                    <xdr:col>34</xdr:col>
                    <xdr:colOff>28575</xdr:colOff>
                    <xdr:row>35</xdr:row>
                    <xdr:rowOff>28575</xdr:rowOff>
                  </from>
                  <to>
                    <xdr:col>36</xdr:col>
                    <xdr:colOff>238125</xdr:colOff>
                    <xdr:row>36</xdr:row>
                    <xdr:rowOff>0</xdr:rowOff>
                  </to>
                </anchor>
              </controlPr>
            </control>
          </mc:Choice>
        </mc:AlternateContent>
        <mc:AlternateContent xmlns:mc="http://schemas.openxmlformats.org/markup-compatibility/2006">
          <mc:Choice Requires="x14">
            <control shapeId="109025" r:id="rId227" name="Check Box 481">
              <controlPr defaultSize="0" autoFill="0" autoLine="0" autoPict="0">
                <anchor moveWithCells="1">
                  <from>
                    <xdr:col>34</xdr:col>
                    <xdr:colOff>28575</xdr:colOff>
                    <xdr:row>36</xdr:row>
                    <xdr:rowOff>28575</xdr:rowOff>
                  </from>
                  <to>
                    <xdr:col>36</xdr:col>
                    <xdr:colOff>238125</xdr:colOff>
                    <xdr:row>37</xdr:row>
                    <xdr:rowOff>0</xdr:rowOff>
                  </to>
                </anchor>
              </controlPr>
            </control>
          </mc:Choice>
        </mc:AlternateContent>
        <mc:AlternateContent xmlns:mc="http://schemas.openxmlformats.org/markup-compatibility/2006">
          <mc:Choice Requires="x14">
            <control shapeId="109026" r:id="rId228" name="Check Box 482">
              <controlPr defaultSize="0" autoFill="0" autoLine="0" autoPict="0">
                <anchor moveWithCells="1">
                  <from>
                    <xdr:col>34</xdr:col>
                    <xdr:colOff>28575</xdr:colOff>
                    <xdr:row>37</xdr:row>
                    <xdr:rowOff>28575</xdr:rowOff>
                  </from>
                  <to>
                    <xdr:col>36</xdr:col>
                    <xdr:colOff>238125</xdr:colOff>
                    <xdr:row>38</xdr:row>
                    <xdr:rowOff>0</xdr:rowOff>
                  </to>
                </anchor>
              </controlPr>
            </control>
          </mc:Choice>
        </mc:AlternateContent>
        <mc:AlternateContent xmlns:mc="http://schemas.openxmlformats.org/markup-compatibility/2006">
          <mc:Choice Requires="x14">
            <control shapeId="109027" r:id="rId229" name="Check Box 483">
              <controlPr defaultSize="0" autoFill="0" autoLine="0" autoPict="0">
                <anchor moveWithCells="1">
                  <from>
                    <xdr:col>34</xdr:col>
                    <xdr:colOff>28575</xdr:colOff>
                    <xdr:row>38</xdr:row>
                    <xdr:rowOff>28575</xdr:rowOff>
                  </from>
                  <to>
                    <xdr:col>36</xdr:col>
                    <xdr:colOff>238125</xdr:colOff>
                    <xdr:row>39</xdr:row>
                    <xdr:rowOff>0</xdr:rowOff>
                  </to>
                </anchor>
              </controlPr>
            </control>
          </mc:Choice>
        </mc:AlternateContent>
        <mc:AlternateContent xmlns:mc="http://schemas.openxmlformats.org/markup-compatibility/2006">
          <mc:Choice Requires="x14">
            <control shapeId="109028" r:id="rId230" name="Check Box 484">
              <controlPr defaultSize="0" autoFill="0" autoLine="0" autoPict="0">
                <anchor moveWithCells="1">
                  <from>
                    <xdr:col>34</xdr:col>
                    <xdr:colOff>28575</xdr:colOff>
                    <xdr:row>39</xdr:row>
                    <xdr:rowOff>28575</xdr:rowOff>
                  </from>
                  <to>
                    <xdr:col>36</xdr:col>
                    <xdr:colOff>238125</xdr:colOff>
                    <xdr:row>40</xdr:row>
                    <xdr:rowOff>0</xdr:rowOff>
                  </to>
                </anchor>
              </controlPr>
            </control>
          </mc:Choice>
        </mc:AlternateContent>
        <mc:AlternateContent xmlns:mc="http://schemas.openxmlformats.org/markup-compatibility/2006">
          <mc:Choice Requires="x14">
            <control shapeId="109029" r:id="rId231" name="Check Box 485">
              <controlPr defaultSize="0" autoFill="0" autoLine="0" autoPict="0">
                <anchor moveWithCells="1">
                  <from>
                    <xdr:col>34</xdr:col>
                    <xdr:colOff>28575</xdr:colOff>
                    <xdr:row>40</xdr:row>
                    <xdr:rowOff>28575</xdr:rowOff>
                  </from>
                  <to>
                    <xdr:col>36</xdr:col>
                    <xdr:colOff>238125</xdr:colOff>
                    <xdr:row>41</xdr:row>
                    <xdr:rowOff>0</xdr:rowOff>
                  </to>
                </anchor>
              </controlPr>
            </control>
          </mc:Choice>
        </mc:AlternateContent>
        <mc:AlternateContent xmlns:mc="http://schemas.openxmlformats.org/markup-compatibility/2006">
          <mc:Choice Requires="x14">
            <control shapeId="109030" r:id="rId232" name="Check Box 486">
              <controlPr defaultSize="0" autoFill="0" autoLine="0" autoPict="0">
                <anchor moveWithCells="1">
                  <from>
                    <xdr:col>34</xdr:col>
                    <xdr:colOff>28575</xdr:colOff>
                    <xdr:row>41</xdr:row>
                    <xdr:rowOff>28575</xdr:rowOff>
                  </from>
                  <to>
                    <xdr:col>36</xdr:col>
                    <xdr:colOff>238125</xdr:colOff>
                    <xdr:row>42</xdr:row>
                    <xdr:rowOff>0</xdr:rowOff>
                  </to>
                </anchor>
              </controlPr>
            </control>
          </mc:Choice>
        </mc:AlternateContent>
        <mc:AlternateContent xmlns:mc="http://schemas.openxmlformats.org/markup-compatibility/2006">
          <mc:Choice Requires="x14">
            <control shapeId="109031" r:id="rId233" name="Check Box 487">
              <controlPr defaultSize="0" autoFill="0" autoLine="0" autoPict="0">
                <anchor moveWithCells="1">
                  <from>
                    <xdr:col>34</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9032" r:id="rId234" name="Check Box 488">
              <controlPr defaultSize="0" autoFill="0" autoLine="0" autoPict="0">
                <anchor moveWithCells="1">
                  <from>
                    <xdr:col>34</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9033" r:id="rId235" name="Check Box 489">
              <controlPr defaultSize="0" autoFill="0" autoLine="0" autoPict="0">
                <anchor moveWithCells="1">
                  <from>
                    <xdr:col>33</xdr:col>
                    <xdr:colOff>28575</xdr:colOff>
                    <xdr:row>42</xdr:row>
                    <xdr:rowOff>28575</xdr:rowOff>
                  </from>
                  <to>
                    <xdr:col>36</xdr:col>
                    <xdr:colOff>238125</xdr:colOff>
                    <xdr:row>43</xdr:row>
                    <xdr:rowOff>0</xdr:rowOff>
                  </to>
                </anchor>
              </controlPr>
            </control>
          </mc:Choice>
        </mc:AlternateContent>
        <mc:AlternateContent xmlns:mc="http://schemas.openxmlformats.org/markup-compatibility/2006">
          <mc:Choice Requires="x14">
            <control shapeId="109034" r:id="rId236" name="Check Box 490">
              <controlPr defaultSize="0" autoFill="0" autoLine="0" autoPict="0">
                <anchor moveWithCells="1">
                  <from>
                    <xdr:col>33</xdr:col>
                    <xdr:colOff>28575</xdr:colOff>
                    <xdr:row>43</xdr:row>
                    <xdr:rowOff>28575</xdr:rowOff>
                  </from>
                  <to>
                    <xdr:col>36</xdr:col>
                    <xdr:colOff>238125</xdr:colOff>
                    <xdr:row>44</xdr:row>
                    <xdr:rowOff>0</xdr:rowOff>
                  </to>
                </anchor>
              </controlPr>
            </control>
          </mc:Choice>
        </mc:AlternateContent>
        <mc:AlternateContent xmlns:mc="http://schemas.openxmlformats.org/markup-compatibility/2006">
          <mc:Choice Requires="x14">
            <control shapeId="109035" r:id="rId237" name="Check Box 491">
              <controlPr defaultSize="0" autoFill="0" autoLine="0" autoPict="0">
                <anchor moveWithCells="1">
                  <from>
                    <xdr:col>33</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9036" r:id="rId238" name="Check Box 492">
              <controlPr defaultSize="0" autoFill="0" autoLine="0" autoPict="0">
                <anchor moveWithCells="1">
                  <from>
                    <xdr:col>33</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9037" r:id="rId239" name="Check Box 493">
              <controlPr defaultSize="0" autoFill="0" autoLine="0" autoPict="0">
                <anchor moveWithCells="1">
                  <from>
                    <xdr:col>33</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9038" r:id="rId240" name="Check Box 494">
              <controlPr defaultSize="0" autoFill="0" autoLine="0" autoPict="0">
                <anchor moveWithCells="1">
                  <from>
                    <xdr:col>33</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9039" r:id="rId241" name="Check Box 495">
              <controlPr defaultSize="0" autoFill="0" autoLine="0" autoPict="0">
                <anchor moveWithCells="1">
                  <from>
                    <xdr:col>33</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9040" r:id="rId242" name="Check Box 496">
              <controlPr defaultSize="0" autoFill="0" autoLine="0" autoPict="0">
                <anchor moveWithCells="1">
                  <from>
                    <xdr:col>33</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9041" r:id="rId243" name="Check Box 497">
              <controlPr defaultSize="0" autoFill="0" autoLine="0" autoPict="0">
                <anchor moveWithCells="1">
                  <from>
                    <xdr:col>34</xdr:col>
                    <xdr:colOff>28575</xdr:colOff>
                    <xdr:row>44</xdr:row>
                    <xdr:rowOff>28575</xdr:rowOff>
                  </from>
                  <to>
                    <xdr:col>36</xdr:col>
                    <xdr:colOff>238125</xdr:colOff>
                    <xdr:row>45</xdr:row>
                    <xdr:rowOff>0</xdr:rowOff>
                  </to>
                </anchor>
              </controlPr>
            </control>
          </mc:Choice>
        </mc:AlternateContent>
        <mc:AlternateContent xmlns:mc="http://schemas.openxmlformats.org/markup-compatibility/2006">
          <mc:Choice Requires="x14">
            <control shapeId="109042" r:id="rId244" name="Check Box 498">
              <controlPr defaultSize="0" autoFill="0" autoLine="0" autoPict="0">
                <anchor moveWithCells="1">
                  <from>
                    <xdr:col>34</xdr:col>
                    <xdr:colOff>28575</xdr:colOff>
                    <xdr:row>45</xdr:row>
                    <xdr:rowOff>28575</xdr:rowOff>
                  </from>
                  <to>
                    <xdr:col>36</xdr:col>
                    <xdr:colOff>238125</xdr:colOff>
                    <xdr:row>46</xdr:row>
                    <xdr:rowOff>0</xdr:rowOff>
                  </to>
                </anchor>
              </controlPr>
            </control>
          </mc:Choice>
        </mc:AlternateContent>
        <mc:AlternateContent xmlns:mc="http://schemas.openxmlformats.org/markup-compatibility/2006">
          <mc:Choice Requires="x14">
            <control shapeId="109043" r:id="rId245" name="Check Box 499">
              <controlPr defaultSize="0" autoFill="0" autoLine="0" autoPict="0">
                <anchor moveWithCells="1">
                  <from>
                    <xdr:col>34</xdr:col>
                    <xdr:colOff>28575</xdr:colOff>
                    <xdr:row>46</xdr:row>
                    <xdr:rowOff>28575</xdr:rowOff>
                  </from>
                  <to>
                    <xdr:col>36</xdr:col>
                    <xdr:colOff>238125</xdr:colOff>
                    <xdr:row>47</xdr:row>
                    <xdr:rowOff>0</xdr:rowOff>
                  </to>
                </anchor>
              </controlPr>
            </control>
          </mc:Choice>
        </mc:AlternateContent>
        <mc:AlternateContent xmlns:mc="http://schemas.openxmlformats.org/markup-compatibility/2006">
          <mc:Choice Requires="x14">
            <control shapeId="109044" r:id="rId246" name="Check Box 500">
              <controlPr defaultSize="0" autoFill="0" autoLine="0" autoPict="0">
                <anchor moveWithCells="1">
                  <from>
                    <xdr:col>34</xdr:col>
                    <xdr:colOff>28575</xdr:colOff>
                    <xdr:row>47</xdr:row>
                    <xdr:rowOff>28575</xdr:rowOff>
                  </from>
                  <to>
                    <xdr:col>36</xdr:col>
                    <xdr:colOff>238125</xdr:colOff>
                    <xdr:row>48</xdr:row>
                    <xdr:rowOff>0</xdr:rowOff>
                  </to>
                </anchor>
              </controlPr>
            </control>
          </mc:Choice>
        </mc:AlternateContent>
        <mc:AlternateContent xmlns:mc="http://schemas.openxmlformats.org/markup-compatibility/2006">
          <mc:Choice Requires="x14">
            <control shapeId="109045" r:id="rId247" name="Check Box 501">
              <controlPr defaultSize="0" autoFill="0" autoLine="0" autoPict="0">
                <anchor moveWithCells="1">
                  <from>
                    <xdr:col>34</xdr:col>
                    <xdr:colOff>28575</xdr:colOff>
                    <xdr:row>48</xdr:row>
                    <xdr:rowOff>28575</xdr:rowOff>
                  </from>
                  <to>
                    <xdr:col>36</xdr:col>
                    <xdr:colOff>238125</xdr:colOff>
                    <xdr:row>49</xdr:row>
                    <xdr:rowOff>0</xdr:rowOff>
                  </to>
                </anchor>
              </controlPr>
            </control>
          </mc:Choice>
        </mc:AlternateContent>
        <mc:AlternateContent xmlns:mc="http://schemas.openxmlformats.org/markup-compatibility/2006">
          <mc:Choice Requires="x14">
            <control shapeId="109046" r:id="rId248" name="Check Box 502">
              <controlPr defaultSize="0" autoFill="0" autoLine="0" autoPict="0">
                <anchor moveWithCells="1">
                  <from>
                    <xdr:col>34</xdr:col>
                    <xdr:colOff>28575</xdr:colOff>
                    <xdr:row>49</xdr:row>
                    <xdr:rowOff>28575</xdr:rowOff>
                  </from>
                  <to>
                    <xdr:col>36</xdr:col>
                    <xdr:colOff>238125</xdr:colOff>
                    <xdr:row>50</xdr:row>
                    <xdr:rowOff>0</xdr:rowOff>
                  </to>
                </anchor>
              </controlPr>
            </control>
          </mc:Choice>
        </mc:AlternateContent>
        <mc:AlternateContent xmlns:mc="http://schemas.openxmlformats.org/markup-compatibility/2006">
          <mc:Choice Requires="x14">
            <control shapeId="109047" r:id="rId249" name="Check Box 503">
              <controlPr defaultSize="0" autoFill="0" autoLine="0" autoPict="0">
                <anchor moveWithCells="1">
                  <from>
                    <xdr:col>2</xdr:col>
                    <xdr:colOff>66675</xdr:colOff>
                    <xdr:row>50</xdr:row>
                    <xdr:rowOff>28575</xdr:rowOff>
                  </from>
                  <to>
                    <xdr:col>36</xdr:col>
                    <xdr:colOff>257175</xdr:colOff>
                    <xdr:row>50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Q86"/>
  <sheetViews>
    <sheetView showGridLines="0" showRowColHeaders="0" topLeftCell="B1" zoomScaleNormal="100" workbookViewId="0">
      <selection activeCell="AC13" sqref="AC13"/>
    </sheetView>
  </sheetViews>
  <sheetFormatPr defaultColWidth="3.5703125" defaultRowHeight="16.5"/>
  <cols>
    <col min="1" max="1" width="8.5703125" style="80" hidden="1" customWidth="1"/>
    <col min="2" max="2" width="4" style="80" bestFit="1" customWidth="1"/>
    <col min="3" max="3" width="38.42578125" style="80" customWidth="1"/>
    <col min="4" max="4" width="12.42578125" style="80" customWidth="1"/>
    <col min="5" max="9" width="3.5703125" style="80"/>
    <col min="10" max="10" width="10.42578125" style="125" customWidth="1"/>
    <col min="11" max="12" width="9.85546875" style="80" customWidth="1"/>
    <col min="13" max="16384" width="3.5703125" style="80"/>
  </cols>
  <sheetData>
    <row r="1" spans="1:43" s="56" customFormat="1" ht="60.6" customHeight="1">
      <c r="A1" s="59"/>
      <c r="B1" s="527"/>
      <c r="C1" s="528">
        <v>2025</v>
      </c>
      <c r="D1" s="1033" t="s">
        <v>364</v>
      </c>
      <c r="E1" s="1034"/>
      <c r="F1" s="1034"/>
      <c r="G1" s="1034"/>
      <c r="H1" s="1034"/>
      <c r="I1" s="1034"/>
      <c r="J1" s="1034"/>
      <c r="K1" s="1035"/>
      <c r="L1" s="1033"/>
      <c r="M1" s="1034"/>
      <c r="N1" s="1034"/>
      <c r="O1" s="1034"/>
    </row>
    <row r="2" spans="1:43" s="56" customFormat="1" ht="7.5" customHeight="1">
      <c r="A2" s="59"/>
      <c r="B2" s="62"/>
      <c r="C2" s="62"/>
      <c r="D2" s="62"/>
      <c r="E2" s="62"/>
      <c r="F2" s="62"/>
      <c r="G2" s="62"/>
      <c r="H2" s="62"/>
      <c r="I2" s="62"/>
      <c r="J2" s="92"/>
      <c r="K2" s="62"/>
      <c r="L2" s="62"/>
      <c r="M2" s="62"/>
      <c r="N2" s="62"/>
      <c r="O2" s="62"/>
    </row>
    <row r="3" spans="1:43" s="56" customFormat="1" ht="36.6" customHeight="1">
      <c r="A3" s="59"/>
      <c r="B3" s="1036" t="s">
        <v>37</v>
      </c>
      <c r="C3" s="1036"/>
      <c r="D3" s="1036"/>
      <c r="E3" s="1036"/>
      <c r="F3" s="1036"/>
      <c r="G3" s="1036"/>
      <c r="H3" s="1036"/>
      <c r="I3" s="1036"/>
      <c r="J3" s="1036"/>
      <c r="K3" s="1036"/>
      <c r="L3" s="1036"/>
      <c r="M3" s="1036"/>
      <c r="N3" s="1036"/>
      <c r="O3" s="62"/>
    </row>
    <row r="4" spans="1:43" s="56" customFormat="1" ht="7.5" customHeight="1" thickBot="1">
      <c r="A4" s="59"/>
      <c r="B4" s="64"/>
      <c r="C4" s="64"/>
      <c r="D4" s="65"/>
      <c r="E4" s="65"/>
      <c r="F4" s="65"/>
      <c r="G4" s="65"/>
      <c r="H4" s="65"/>
      <c r="I4" s="65"/>
      <c r="J4" s="93"/>
      <c r="K4" s="65"/>
      <c r="L4" s="64"/>
      <c r="M4" s="65"/>
      <c r="N4" s="6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66"/>
      <c r="AP4" s="66"/>
      <c r="AQ4" s="66"/>
    </row>
    <row r="5" spans="1:43" s="67" customFormat="1" ht="7.5" customHeight="1" thickTop="1">
      <c r="B5" s="69"/>
      <c r="C5" s="68"/>
      <c r="D5" s="68"/>
      <c r="E5" s="68"/>
      <c r="F5" s="68"/>
      <c r="G5" s="68"/>
      <c r="H5" s="68"/>
      <c r="I5" s="68"/>
      <c r="J5" s="94"/>
      <c r="K5" s="70"/>
      <c r="L5" s="71"/>
      <c r="X5" s="529"/>
    </row>
    <row r="6" spans="1:43" s="134" customFormat="1" ht="20.100000000000001" customHeight="1" thickBot="1">
      <c r="C6" s="95" t="s">
        <v>31</v>
      </c>
      <c r="D6" s="1037"/>
      <c r="E6" s="1037"/>
      <c r="F6" s="1037"/>
      <c r="G6" s="1037"/>
      <c r="H6" s="1037"/>
      <c r="I6" s="1037"/>
      <c r="J6" s="1037"/>
      <c r="K6" s="472" t="s">
        <v>34</v>
      </c>
      <c r="L6" s="1038"/>
      <c r="M6" s="1038"/>
      <c r="N6" s="1038"/>
      <c r="O6" s="252"/>
      <c r="P6" s="252"/>
      <c r="Q6" s="252"/>
    </row>
    <row r="7" spans="1:43" s="67" customFormat="1" ht="7.5" customHeight="1" thickBot="1">
      <c r="B7" s="72"/>
      <c r="C7" s="72"/>
      <c r="D7" s="73"/>
      <c r="E7" s="73"/>
      <c r="F7" s="73"/>
      <c r="G7" s="73"/>
      <c r="H7" s="73"/>
      <c r="I7" s="73"/>
      <c r="J7" s="96"/>
      <c r="K7" s="72"/>
      <c r="L7" s="72"/>
      <c r="M7" s="72"/>
      <c r="N7" s="72"/>
    </row>
    <row r="8" spans="1:43" s="67" customFormat="1" ht="7.5" customHeight="1" thickTop="1">
      <c r="B8" s="76"/>
      <c r="C8" s="76"/>
      <c r="D8" s="77"/>
      <c r="E8" s="77"/>
      <c r="F8" s="77"/>
      <c r="G8" s="77"/>
      <c r="H8" s="77"/>
      <c r="I8" s="77"/>
      <c r="J8" s="97"/>
      <c r="K8" s="76"/>
      <c r="L8" s="76"/>
      <c r="M8" s="76"/>
      <c r="N8" s="76"/>
    </row>
    <row r="9" spans="1:43" s="56" customFormat="1" ht="19.5" customHeight="1" thickBot="1">
      <c r="C9" s="116" t="s">
        <v>78</v>
      </c>
      <c r="D9" s="1039"/>
      <c r="E9" s="1039"/>
      <c r="F9" s="1039"/>
      <c r="G9" s="1039"/>
      <c r="H9" s="1039"/>
      <c r="I9" s="1039"/>
      <c r="J9" s="1039"/>
      <c r="K9" s="1039"/>
    </row>
    <row r="10" spans="1:43" s="56" customFormat="1" ht="8.25" customHeight="1">
      <c r="J10" s="100"/>
    </row>
    <row r="11" spans="1:43" s="56" customFormat="1" ht="15" customHeight="1">
      <c r="C11" s="911" t="s">
        <v>145</v>
      </c>
      <c r="D11" s="911"/>
      <c r="E11" s="911"/>
      <c r="F11" s="911"/>
      <c r="G11" s="911"/>
      <c r="H11" s="911"/>
      <c r="I11" s="911"/>
      <c r="J11" s="911"/>
      <c r="K11" s="911"/>
      <c r="L11" s="911"/>
      <c r="M11" s="911"/>
      <c r="N11" s="911"/>
    </row>
    <row r="12" spans="1:43" s="56" customFormat="1" ht="6" customHeight="1">
      <c r="J12" s="100"/>
    </row>
    <row r="13" spans="1:43" s="56" customFormat="1" ht="78.599999999999994" customHeight="1" thickBot="1">
      <c r="C13" s="276" t="s">
        <v>56</v>
      </c>
      <c r="D13" s="276" t="s">
        <v>21</v>
      </c>
      <c r="E13" s="275" t="s">
        <v>38</v>
      </c>
      <c r="F13" s="274" t="s">
        <v>39</v>
      </c>
      <c r="G13" s="274" t="s">
        <v>40</v>
      </c>
      <c r="H13" s="274" t="s">
        <v>41</v>
      </c>
      <c r="I13" s="273" t="s">
        <v>42</v>
      </c>
      <c r="J13" s="272" t="s">
        <v>127</v>
      </c>
      <c r="K13" s="135" t="s">
        <v>20</v>
      </c>
      <c r="L13" s="271" t="s">
        <v>122</v>
      </c>
      <c r="M13" s="270" t="s">
        <v>19</v>
      </c>
      <c r="N13" s="270" t="s">
        <v>18</v>
      </c>
    </row>
    <row r="14" spans="1:43" s="56" customFormat="1" ht="18" customHeight="1" thickTop="1">
      <c r="B14" s="106">
        <v>1</v>
      </c>
      <c r="C14" s="156"/>
      <c r="D14" s="160"/>
      <c r="E14" s="257"/>
      <c r="F14" s="258"/>
      <c r="G14" s="258"/>
      <c r="H14" s="258"/>
      <c r="I14" s="258"/>
      <c r="J14" s="157"/>
      <c r="K14" s="158"/>
      <c r="L14" s="159"/>
      <c r="M14" s="259"/>
      <c r="N14" s="260"/>
    </row>
    <row r="15" spans="1:43" s="56" customFormat="1" ht="18" customHeight="1" thickBot="1">
      <c r="C15" s="269"/>
      <c r="D15" s="1030"/>
      <c r="E15" s="1031"/>
      <c r="F15" s="1031"/>
      <c r="G15" s="1031"/>
      <c r="H15" s="1031"/>
      <c r="I15" s="1031"/>
      <c r="J15" s="1031"/>
      <c r="K15" s="1031"/>
      <c r="L15" s="1031"/>
      <c r="M15" s="1031"/>
      <c r="N15" s="1032"/>
    </row>
    <row r="16" spans="1:43" s="56" customFormat="1" ht="18" customHeight="1" thickTop="1">
      <c r="B16" s="56">
        <v>2</v>
      </c>
      <c r="C16" s="268"/>
      <c r="D16" s="267"/>
      <c r="E16" s="257"/>
      <c r="F16" s="258"/>
      <c r="G16" s="258"/>
      <c r="H16" s="258"/>
      <c r="I16" s="258"/>
      <c r="J16" s="157"/>
      <c r="K16" s="158"/>
      <c r="L16" s="159"/>
      <c r="M16" s="259"/>
      <c r="N16" s="260"/>
    </row>
    <row r="17" spans="2:14" s="56" customFormat="1" ht="18" customHeight="1" thickBot="1">
      <c r="B17" s="106"/>
      <c r="C17" s="266"/>
      <c r="D17" s="1030"/>
      <c r="E17" s="1031"/>
      <c r="F17" s="1031"/>
      <c r="G17" s="1031"/>
      <c r="H17" s="1031"/>
      <c r="I17" s="1031"/>
      <c r="J17" s="1031"/>
      <c r="K17" s="1031"/>
      <c r="L17" s="1031"/>
      <c r="M17" s="1031"/>
      <c r="N17" s="1032"/>
    </row>
    <row r="18" spans="2:14" s="56" customFormat="1" ht="18" customHeight="1" thickTop="1">
      <c r="B18" s="56">
        <v>3</v>
      </c>
      <c r="C18" s="268"/>
      <c r="D18" s="267"/>
      <c r="E18" s="257"/>
      <c r="F18" s="258"/>
      <c r="G18" s="258"/>
      <c r="H18" s="258"/>
      <c r="I18" s="258"/>
      <c r="J18" s="157"/>
      <c r="K18" s="158"/>
      <c r="L18" s="159"/>
      <c r="M18" s="259"/>
      <c r="N18" s="260"/>
    </row>
    <row r="19" spans="2:14" s="56" customFormat="1" ht="18" customHeight="1" thickBot="1">
      <c r="C19" s="266"/>
      <c r="D19" s="1030"/>
      <c r="E19" s="1031"/>
      <c r="F19" s="1031"/>
      <c r="G19" s="1031"/>
      <c r="H19" s="1031"/>
      <c r="I19" s="1031"/>
      <c r="J19" s="1031"/>
      <c r="K19" s="1031"/>
      <c r="L19" s="1031"/>
      <c r="M19" s="1031"/>
      <c r="N19" s="1032"/>
    </row>
    <row r="20" spans="2:14" s="56" customFormat="1" ht="18" customHeight="1" thickTop="1">
      <c r="B20" s="106">
        <v>4</v>
      </c>
      <c r="C20" s="268"/>
      <c r="D20" s="267"/>
      <c r="E20" s="257"/>
      <c r="F20" s="258"/>
      <c r="G20" s="258"/>
      <c r="H20" s="258"/>
      <c r="I20" s="258"/>
      <c r="J20" s="157"/>
      <c r="K20" s="158"/>
      <c r="L20" s="159"/>
      <c r="M20" s="259"/>
      <c r="N20" s="260"/>
    </row>
    <row r="21" spans="2:14" s="56" customFormat="1" ht="18" customHeight="1" thickBot="1">
      <c r="C21" s="266"/>
      <c r="D21" s="1030"/>
      <c r="E21" s="1031"/>
      <c r="F21" s="1031"/>
      <c r="G21" s="1031"/>
      <c r="H21" s="1031"/>
      <c r="I21" s="1031"/>
      <c r="J21" s="1031"/>
      <c r="K21" s="1031"/>
      <c r="L21" s="1031"/>
      <c r="M21" s="1031"/>
      <c r="N21" s="1032"/>
    </row>
    <row r="22" spans="2:14" s="56" customFormat="1" ht="18" customHeight="1" thickTop="1">
      <c r="B22" s="56">
        <v>5</v>
      </c>
      <c r="C22" s="268"/>
      <c r="D22" s="267"/>
      <c r="E22" s="257"/>
      <c r="F22" s="258"/>
      <c r="G22" s="258"/>
      <c r="H22" s="258"/>
      <c r="I22" s="258"/>
      <c r="J22" s="157"/>
      <c r="K22" s="158"/>
      <c r="L22" s="159"/>
      <c r="M22" s="259"/>
      <c r="N22" s="260"/>
    </row>
    <row r="23" spans="2:14" s="56" customFormat="1" ht="18" customHeight="1" thickBot="1">
      <c r="B23" s="106"/>
      <c r="C23" s="266"/>
      <c r="D23" s="1030"/>
      <c r="E23" s="1031"/>
      <c r="F23" s="1031"/>
      <c r="G23" s="1031"/>
      <c r="H23" s="1031"/>
      <c r="I23" s="1031"/>
      <c r="J23" s="1031"/>
      <c r="K23" s="1031"/>
      <c r="L23" s="1031"/>
      <c r="M23" s="1031"/>
      <c r="N23" s="1032"/>
    </row>
    <row r="24" spans="2:14" s="56" customFormat="1" ht="18" customHeight="1" thickTop="1">
      <c r="B24" s="56">
        <v>6</v>
      </c>
      <c r="C24" s="268"/>
      <c r="D24" s="267"/>
      <c r="E24" s="257"/>
      <c r="F24" s="258"/>
      <c r="G24" s="258"/>
      <c r="H24" s="258"/>
      <c r="I24" s="258"/>
      <c r="J24" s="157"/>
      <c r="K24" s="158"/>
      <c r="L24" s="159"/>
      <c r="M24" s="259"/>
      <c r="N24" s="260"/>
    </row>
    <row r="25" spans="2:14" s="56" customFormat="1" ht="18" customHeight="1" thickBot="1">
      <c r="C25" s="266"/>
      <c r="D25" s="1030"/>
      <c r="E25" s="1031"/>
      <c r="F25" s="1031"/>
      <c r="G25" s="1031"/>
      <c r="H25" s="1031"/>
      <c r="I25" s="1031"/>
      <c r="J25" s="1031"/>
      <c r="K25" s="1031"/>
      <c r="L25" s="1031"/>
      <c r="M25" s="1031"/>
      <c r="N25" s="1032"/>
    </row>
    <row r="26" spans="2:14" s="56" customFormat="1" ht="18" customHeight="1" thickTop="1">
      <c r="B26" s="106">
        <v>7</v>
      </c>
      <c r="C26" s="268"/>
      <c r="D26" s="267"/>
      <c r="E26" s="257"/>
      <c r="F26" s="258"/>
      <c r="G26" s="258"/>
      <c r="H26" s="258"/>
      <c r="I26" s="258"/>
      <c r="J26" s="157"/>
      <c r="K26" s="158"/>
      <c r="L26" s="159"/>
      <c r="M26" s="259"/>
      <c r="N26" s="260"/>
    </row>
    <row r="27" spans="2:14" s="56" customFormat="1" ht="18" customHeight="1" thickBot="1">
      <c r="C27" s="266"/>
      <c r="D27" s="1030"/>
      <c r="E27" s="1031"/>
      <c r="F27" s="1031"/>
      <c r="G27" s="1031"/>
      <c r="H27" s="1031"/>
      <c r="I27" s="1031"/>
      <c r="J27" s="1031"/>
      <c r="K27" s="1031"/>
      <c r="L27" s="1031"/>
      <c r="M27" s="1031"/>
      <c r="N27" s="1032"/>
    </row>
    <row r="28" spans="2:14" s="56" customFormat="1" ht="18" customHeight="1" thickTop="1">
      <c r="B28" s="56">
        <v>8</v>
      </c>
      <c r="C28" s="268"/>
      <c r="D28" s="267"/>
      <c r="E28" s="257"/>
      <c r="F28" s="258"/>
      <c r="G28" s="258"/>
      <c r="H28" s="258"/>
      <c r="I28" s="258"/>
      <c r="J28" s="157"/>
      <c r="K28" s="158"/>
      <c r="L28" s="159"/>
      <c r="M28" s="259"/>
      <c r="N28" s="260"/>
    </row>
    <row r="29" spans="2:14" s="56" customFormat="1" ht="18" customHeight="1" thickBot="1">
      <c r="B29" s="106"/>
      <c r="C29" s="266"/>
      <c r="D29" s="1030"/>
      <c r="E29" s="1031"/>
      <c r="F29" s="1031"/>
      <c r="G29" s="1031"/>
      <c r="H29" s="1031"/>
      <c r="I29" s="1031"/>
      <c r="J29" s="1031"/>
      <c r="K29" s="1031"/>
      <c r="L29" s="1031"/>
      <c r="M29" s="1031"/>
      <c r="N29" s="1032"/>
    </row>
    <row r="30" spans="2:14" s="56" customFormat="1" ht="18" customHeight="1" thickTop="1">
      <c r="B30" s="56">
        <v>9</v>
      </c>
      <c r="C30" s="268"/>
      <c r="D30" s="267"/>
      <c r="E30" s="257"/>
      <c r="F30" s="258"/>
      <c r="G30" s="258"/>
      <c r="H30" s="258"/>
      <c r="I30" s="258"/>
      <c r="J30" s="157"/>
      <c r="K30" s="158"/>
      <c r="L30" s="159"/>
      <c r="M30" s="259"/>
      <c r="N30" s="260"/>
    </row>
    <row r="31" spans="2:14" s="56" customFormat="1" ht="18" customHeight="1" thickBot="1">
      <c r="C31" s="266"/>
      <c r="D31" s="1030"/>
      <c r="E31" s="1031"/>
      <c r="F31" s="1031"/>
      <c r="G31" s="1031"/>
      <c r="H31" s="1031"/>
      <c r="I31" s="1031"/>
      <c r="J31" s="1031"/>
      <c r="K31" s="1031"/>
      <c r="L31" s="1031"/>
      <c r="M31" s="1031"/>
      <c r="N31" s="1032"/>
    </row>
    <row r="32" spans="2:14" s="56" customFormat="1" ht="18" customHeight="1" thickTop="1">
      <c r="B32" s="106">
        <v>10</v>
      </c>
      <c r="C32" s="268"/>
      <c r="D32" s="267"/>
      <c r="E32" s="257"/>
      <c r="F32" s="258"/>
      <c r="G32" s="258"/>
      <c r="H32" s="258"/>
      <c r="I32" s="258"/>
      <c r="J32" s="157"/>
      <c r="K32" s="158"/>
      <c r="L32" s="159"/>
      <c r="M32" s="259"/>
      <c r="N32" s="260"/>
    </row>
    <row r="33" spans="2:14" s="56" customFormat="1" ht="18" customHeight="1" thickBot="1">
      <c r="C33" s="266"/>
      <c r="D33" s="1030"/>
      <c r="E33" s="1031"/>
      <c r="F33" s="1031"/>
      <c r="G33" s="1031"/>
      <c r="H33" s="1031"/>
      <c r="I33" s="1031"/>
      <c r="J33" s="1031"/>
      <c r="K33" s="1031"/>
      <c r="L33" s="1031"/>
      <c r="M33" s="1031"/>
      <c r="N33" s="1032"/>
    </row>
    <row r="34" spans="2:14" s="56" customFormat="1" ht="18" customHeight="1" thickTop="1">
      <c r="B34" s="56">
        <v>11</v>
      </c>
      <c r="C34" s="268"/>
      <c r="D34" s="267"/>
      <c r="E34" s="257"/>
      <c r="F34" s="258"/>
      <c r="G34" s="258"/>
      <c r="H34" s="258"/>
      <c r="I34" s="258"/>
      <c r="J34" s="157"/>
      <c r="K34" s="158"/>
      <c r="L34" s="159"/>
      <c r="M34" s="259"/>
      <c r="N34" s="260"/>
    </row>
    <row r="35" spans="2:14" s="56" customFormat="1" ht="18" customHeight="1" thickBot="1">
      <c r="B35" s="106"/>
      <c r="C35" s="266"/>
      <c r="D35" s="1030"/>
      <c r="E35" s="1031"/>
      <c r="F35" s="1031"/>
      <c r="G35" s="1031"/>
      <c r="H35" s="1031"/>
      <c r="I35" s="1031"/>
      <c r="J35" s="1031"/>
      <c r="K35" s="1031"/>
      <c r="L35" s="1031"/>
      <c r="M35" s="1031"/>
      <c r="N35" s="1032"/>
    </row>
    <row r="36" spans="2:14" s="56" customFormat="1" ht="18" customHeight="1" thickTop="1">
      <c r="B36" s="56">
        <v>12</v>
      </c>
      <c r="C36" s="268"/>
      <c r="D36" s="267"/>
      <c r="E36" s="257"/>
      <c r="F36" s="258"/>
      <c r="G36" s="258"/>
      <c r="H36" s="258"/>
      <c r="I36" s="258"/>
      <c r="J36" s="157"/>
      <c r="K36" s="158"/>
      <c r="L36" s="159"/>
      <c r="M36" s="259"/>
      <c r="N36" s="260"/>
    </row>
    <row r="37" spans="2:14" s="56" customFormat="1" ht="18" customHeight="1" thickBot="1">
      <c r="C37" s="266"/>
      <c r="D37" s="1030"/>
      <c r="E37" s="1031"/>
      <c r="F37" s="1031"/>
      <c r="G37" s="1031"/>
      <c r="H37" s="1031"/>
      <c r="I37" s="1031"/>
      <c r="J37" s="1031"/>
      <c r="K37" s="1031"/>
      <c r="L37" s="1031"/>
      <c r="M37" s="1031"/>
      <c r="N37" s="1032"/>
    </row>
    <row r="38" spans="2:14" s="56" customFormat="1" ht="18" customHeight="1" thickTop="1">
      <c r="B38" s="106">
        <v>13</v>
      </c>
      <c r="C38" s="268"/>
      <c r="D38" s="267"/>
      <c r="E38" s="257"/>
      <c r="F38" s="258"/>
      <c r="G38" s="258"/>
      <c r="H38" s="258"/>
      <c r="I38" s="258"/>
      <c r="J38" s="157"/>
      <c r="K38" s="158"/>
      <c r="L38" s="159"/>
      <c r="M38" s="259"/>
      <c r="N38" s="260"/>
    </row>
    <row r="39" spans="2:14" s="56" customFormat="1" ht="18" customHeight="1" thickBot="1">
      <c r="C39" s="266"/>
      <c r="D39" s="1030"/>
      <c r="E39" s="1031"/>
      <c r="F39" s="1031"/>
      <c r="G39" s="1031"/>
      <c r="H39" s="1031"/>
      <c r="I39" s="1031"/>
      <c r="J39" s="1031"/>
      <c r="K39" s="1031"/>
      <c r="L39" s="1031"/>
      <c r="M39" s="1031"/>
      <c r="N39" s="1032"/>
    </row>
    <row r="40" spans="2:14" s="56" customFormat="1" ht="18" customHeight="1" thickTop="1">
      <c r="B40" s="106">
        <v>14</v>
      </c>
      <c r="C40" s="268"/>
      <c r="D40" s="267"/>
      <c r="E40" s="257"/>
      <c r="F40" s="258"/>
      <c r="G40" s="258"/>
      <c r="H40" s="258"/>
      <c r="I40" s="258"/>
      <c r="J40" s="157"/>
      <c r="K40" s="158"/>
      <c r="L40" s="159"/>
      <c r="M40" s="259"/>
      <c r="N40" s="260"/>
    </row>
    <row r="41" spans="2:14" s="56" customFormat="1" ht="18" customHeight="1" thickBot="1">
      <c r="C41" s="266"/>
      <c r="D41" s="1030"/>
      <c r="E41" s="1031"/>
      <c r="F41" s="1031"/>
      <c r="G41" s="1031"/>
      <c r="H41" s="1031"/>
      <c r="I41" s="1031"/>
      <c r="J41" s="1031"/>
      <c r="K41" s="1031"/>
      <c r="L41" s="1031"/>
      <c r="M41" s="1031"/>
      <c r="N41" s="1032"/>
    </row>
    <row r="42" spans="2:14" s="56" customFormat="1" ht="18" customHeight="1" thickTop="1">
      <c r="B42" s="56">
        <v>15</v>
      </c>
      <c r="C42" s="268"/>
      <c r="D42" s="267"/>
      <c r="E42" s="257"/>
      <c r="F42" s="258"/>
      <c r="G42" s="258"/>
      <c r="H42" s="258"/>
      <c r="I42" s="258"/>
      <c r="J42" s="157"/>
      <c r="K42" s="158"/>
      <c r="L42" s="159"/>
      <c r="M42" s="259"/>
      <c r="N42" s="260"/>
    </row>
    <row r="43" spans="2:14" s="56" customFormat="1" ht="18" customHeight="1" thickBot="1">
      <c r="B43" s="106"/>
      <c r="C43" s="266"/>
      <c r="D43" s="1030"/>
      <c r="E43" s="1031"/>
      <c r="F43" s="1031"/>
      <c r="G43" s="1031"/>
      <c r="H43" s="1031"/>
      <c r="I43" s="1031"/>
      <c r="J43" s="1031"/>
      <c r="K43" s="1031"/>
      <c r="L43" s="1031"/>
      <c r="M43" s="1031"/>
      <c r="N43" s="1032"/>
    </row>
    <row r="44" spans="2:14" s="56" customFormat="1" ht="18" customHeight="1" thickTop="1">
      <c r="B44" s="56">
        <v>16</v>
      </c>
      <c r="C44" s="268"/>
      <c r="D44" s="267"/>
      <c r="E44" s="257"/>
      <c r="F44" s="258"/>
      <c r="G44" s="258"/>
      <c r="H44" s="258"/>
      <c r="I44" s="258"/>
      <c r="J44" s="157"/>
      <c r="K44" s="158"/>
      <c r="L44" s="159"/>
      <c r="M44" s="259"/>
      <c r="N44" s="260"/>
    </row>
    <row r="45" spans="2:14" s="56" customFormat="1" ht="18" customHeight="1" thickBot="1">
      <c r="B45" s="106"/>
      <c r="C45" s="266"/>
      <c r="D45" s="1030"/>
      <c r="E45" s="1031"/>
      <c r="F45" s="1031"/>
      <c r="G45" s="1031"/>
      <c r="H45" s="1031"/>
      <c r="I45" s="1031"/>
      <c r="J45" s="1031"/>
      <c r="K45" s="1031"/>
      <c r="L45" s="1031"/>
      <c r="M45" s="1031"/>
      <c r="N45" s="1032"/>
    </row>
    <row r="46" spans="2:14" s="56" customFormat="1" ht="18" customHeight="1" thickTop="1">
      <c r="B46" s="56">
        <v>17</v>
      </c>
      <c r="C46" s="268"/>
      <c r="D46" s="267"/>
      <c r="E46" s="257"/>
      <c r="F46" s="258"/>
      <c r="G46" s="258"/>
      <c r="H46" s="258"/>
      <c r="I46" s="258"/>
      <c r="J46" s="157"/>
      <c r="K46" s="530"/>
      <c r="L46" s="159"/>
      <c r="M46" s="259"/>
      <c r="N46" s="260"/>
    </row>
    <row r="47" spans="2:14" s="56" customFormat="1" ht="18" customHeight="1" thickBot="1">
      <c r="B47" s="106"/>
      <c r="C47" s="266"/>
      <c r="D47" s="1030"/>
      <c r="E47" s="1031"/>
      <c r="F47" s="1031"/>
      <c r="G47" s="1031"/>
      <c r="H47" s="1031"/>
      <c r="I47" s="1031"/>
      <c r="J47" s="1031"/>
      <c r="K47" s="1031"/>
      <c r="L47" s="1031"/>
      <c r="M47" s="1031"/>
      <c r="N47" s="1032"/>
    </row>
    <row r="48" spans="2:14" s="56" customFormat="1" ht="18" customHeight="1" thickTop="1">
      <c r="B48" s="56">
        <v>18</v>
      </c>
      <c r="C48" s="268"/>
      <c r="D48" s="267"/>
      <c r="E48" s="257"/>
      <c r="F48" s="258"/>
      <c r="G48" s="258"/>
      <c r="H48" s="258"/>
      <c r="I48" s="258"/>
      <c r="J48" s="157"/>
      <c r="K48" s="158"/>
      <c r="L48" s="159"/>
      <c r="M48" s="259"/>
      <c r="N48" s="260"/>
    </row>
    <row r="49" spans="1:15" s="56" customFormat="1" ht="18" customHeight="1" thickBot="1">
      <c r="B49" s="106"/>
      <c r="C49" s="266"/>
      <c r="D49" s="1030"/>
      <c r="E49" s="1031"/>
      <c r="F49" s="1031"/>
      <c r="G49" s="1031"/>
      <c r="H49" s="1031"/>
      <c r="I49" s="1031"/>
      <c r="J49" s="1031"/>
      <c r="K49" s="1031"/>
      <c r="L49" s="1031"/>
      <c r="M49" s="1031"/>
      <c r="N49" s="1032"/>
    </row>
    <row r="50" spans="1:15" s="56" customFormat="1" ht="18" customHeight="1" thickTop="1">
      <c r="B50" s="56">
        <v>19</v>
      </c>
      <c r="C50" s="268"/>
      <c r="D50" s="267"/>
      <c r="E50" s="257"/>
      <c r="F50" s="258"/>
      <c r="G50" s="258"/>
      <c r="H50" s="258"/>
      <c r="I50" s="258"/>
      <c r="J50" s="157"/>
      <c r="K50" s="158"/>
      <c r="L50" s="159"/>
      <c r="M50" s="259"/>
      <c r="N50" s="260"/>
    </row>
    <row r="51" spans="1:15" s="56" customFormat="1" ht="18" customHeight="1">
      <c r="B51" s="106"/>
      <c r="C51" s="266"/>
      <c r="D51" s="1030"/>
      <c r="E51" s="1031"/>
      <c r="F51" s="1031"/>
      <c r="G51" s="1031"/>
      <c r="H51" s="1031"/>
      <c r="I51" s="1031"/>
      <c r="J51" s="1031"/>
      <c r="K51" s="1031"/>
      <c r="L51" s="1031"/>
      <c r="M51" s="1031"/>
      <c r="N51" s="1032"/>
    </row>
    <row r="52" spans="1:15" s="56" customFormat="1" ht="18" customHeight="1">
      <c r="E52" s="265"/>
      <c r="F52" s="265"/>
      <c r="G52" s="265"/>
      <c r="H52" s="265"/>
      <c r="I52" s="116" t="s">
        <v>0</v>
      </c>
      <c r="J52" s="618">
        <f>SUM(J14:J51)</f>
        <v>0</v>
      </c>
    </row>
    <row r="53" spans="1:15" s="56" customFormat="1" ht="18" customHeight="1">
      <c r="C53" s="114" t="s">
        <v>147</v>
      </c>
      <c r="J53" s="100"/>
    </row>
    <row r="54" spans="1:15" s="56" customFormat="1" ht="15" customHeight="1">
      <c r="C54" s="940" t="s">
        <v>152</v>
      </c>
      <c r="D54" s="940"/>
      <c r="E54" s="940"/>
      <c r="F54" s="940"/>
      <c r="G54" s="940"/>
      <c r="H54" s="940"/>
      <c r="I54" s="940"/>
      <c r="J54" s="940"/>
      <c r="K54" s="940"/>
      <c r="L54" s="940"/>
      <c r="M54" s="940"/>
      <c r="N54" s="940"/>
      <c r="O54" s="75"/>
    </row>
    <row r="55" spans="1:15" s="56" customFormat="1" ht="15" customHeight="1">
      <c r="C55" s="940"/>
      <c r="D55" s="940"/>
      <c r="E55" s="940"/>
      <c r="F55" s="940"/>
      <c r="G55" s="940"/>
      <c r="H55" s="940"/>
      <c r="I55" s="940"/>
      <c r="J55" s="940"/>
      <c r="K55" s="940"/>
      <c r="L55" s="940"/>
      <c r="M55" s="940"/>
      <c r="N55" s="940"/>
      <c r="O55" s="75"/>
    </row>
    <row r="56" spans="1:15" s="56" customFormat="1" ht="15" customHeight="1">
      <c r="C56" s="940"/>
      <c r="D56" s="940"/>
      <c r="E56" s="940"/>
      <c r="F56" s="940"/>
      <c r="G56" s="940"/>
      <c r="H56" s="940"/>
      <c r="I56" s="940"/>
      <c r="J56" s="940"/>
      <c r="K56" s="940"/>
      <c r="L56" s="940"/>
      <c r="M56" s="940"/>
      <c r="N56" s="940"/>
      <c r="O56" s="75"/>
    </row>
    <row r="57" spans="1:15" s="56" customFormat="1" ht="15" customHeight="1">
      <c r="B57" s="80"/>
      <c r="C57" s="940"/>
      <c r="D57" s="940"/>
      <c r="E57" s="940"/>
      <c r="F57" s="940"/>
      <c r="G57" s="940"/>
      <c r="H57" s="940"/>
      <c r="I57" s="940"/>
      <c r="J57" s="940"/>
      <c r="K57" s="940"/>
      <c r="L57" s="940"/>
      <c r="M57" s="940"/>
      <c r="N57" s="940"/>
      <c r="O57" s="75"/>
    </row>
    <row r="58" spans="1:15" s="56" customFormat="1" ht="8.1" customHeight="1">
      <c r="J58" s="100"/>
    </row>
    <row r="59" spans="1:15" s="56" customFormat="1" ht="20.25" customHeight="1">
      <c r="C59" s="253" t="s">
        <v>59</v>
      </c>
      <c r="D59" s="1029"/>
      <c r="E59" s="1029"/>
      <c r="F59" s="1029"/>
      <c r="G59" s="1029"/>
      <c r="H59" s="1029"/>
      <c r="I59" s="1029"/>
      <c r="J59" s="1029"/>
      <c r="K59" s="1029"/>
      <c r="L59" s="75"/>
      <c r="M59" s="75"/>
      <c r="N59" s="75"/>
      <c r="O59" s="75"/>
    </row>
    <row r="60" spans="1:15" s="56" customFormat="1" ht="20.25" customHeight="1">
      <c r="C60" s="253" t="s">
        <v>60</v>
      </c>
      <c r="D60" s="1029"/>
      <c r="E60" s="1029"/>
      <c r="F60" s="1029"/>
      <c r="G60" s="1029"/>
      <c r="H60" s="1029"/>
      <c r="I60" s="1029"/>
      <c r="J60" s="1029"/>
      <c r="K60" s="1029"/>
      <c r="L60" s="80"/>
      <c r="M60" s="80"/>
      <c r="N60" s="80"/>
    </row>
    <row r="61" spans="1:15" ht="20.25" customHeight="1">
      <c r="A61" s="117"/>
      <c r="C61" s="254" t="s">
        <v>61</v>
      </c>
      <c r="D61" s="1028"/>
      <c r="E61" s="1028"/>
      <c r="F61" s="1028"/>
      <c r="G61" s="1028"/>
      <c r="H61" s="1028"/>
      <c r="I61" s="1028"/>
      <c r="J61" s="1028"/>
      <c r="K61" s="1028"/>
    </row>
    <row r="62" spans="1:15" s="56" customFormat="1" ht="18" customHeight="1">
      <c r="J62" s="100"/>
    </row>
    <row r="63" spans="1:15" ht="15" customHeight="1">
      <c r="A63" s="117"/>
      <c r="B63" s="117"/>
      <c r="C63" s="940" t="s">
        <v>125</v>
      </c>
      <c r="D63" s="940"/>
      <c r="E63" s="940"/>
      <c r="F63" s="940"/>
      <c r="G63" s="940"/>
      <c r="H63" s="940"/>
      <c r="I63" s="940"/>
      <c r="J63" s="940"/>
      <c r="K63" s="940"/>
      <c r="L63" s="940"/>
      <c r="M63" s="940"/>
      <c r="N63" s="940"/>
    </row>
    <row r="64" spans="1:15" ht="15" customHeight="1">
      <c r="A64" s="117"/>
      <c r="B64" s="117"/>
      <c r="C64" s="940"/>
      <c r="D64" s="940"/>
      <c r="E64" s="940"/>
      <c r="F64" s="940"/>
      <c r="G64" s="940"/>
      <c r="H64" s="940"/>
      <c r="I64" s="940"/>
      <c r="J64" s="940"/>
      <c r="K64" s="940"/>
      <c r="L64" s="940"/>
      <c r="M64" s="940"/>
      <c r="N64" s="940"/>
    </row>
    <row r="65" spans="1:14" s="56" customFormat="1" ht="15.6" customHeight="1">
      <c r="C65" s="940"/>
      <c r="D65" s="940"/>
      <c r="E65" s="940"/>
      <c r="F65" s="940"/>
      <c r="G65" s="940"/>
      <c r="H65" s="940"/>
      <c r="I65" s="940"/>
      <c r="J65" s="940"/>
      <c r="K65" s="940"/>
      <c r="L65" s="940"/>
      <c r="M65" s="940"/>
      <c r="N65" s="940"/>
    </row>
    <row r="66" spans="1:14" ht="20.25" customHeight="1">
      <c r="B66" s="117"/>
      <c r="C66" s="253" t="s">
        <v>59</v>
      </c>
      <c r="D66" s="1029"/>
      <c r="E66" s="1029"/>
      <c r="F66" s="1029"/>
      <c r="G66" s="1029"/>
      <c r="H66" s="1029"/>
      <c r="I66" s="1029"/>
      <c r="J66" s="1029"/>
      <c r="K66" s="1029"/>
      <c r="L66" s="75"/>
      <c r="M66" s="75"/>
      <c r="N66" s="75"/>
    </row>
    <row r="67" spans="1:14" ht="20.25" customHeight="1">
      <c r="B67" s="117"/>
      <c r="C67" s="253" t="s">
        <v>60</v>
      </c>
      <c r="D67" s="1029"/>
      <c r="E67" s="1029"/>
      <c r="F67" s="1029"/>
      <c r="G67" s="1029"/>
      <c r="H67" s="1029"/>
      <c r="I67" s="1029"/>
      <c r="J67" s="1029"/>
      <c r="K67" s="1029"/>
    </row>
    <row r="68" spans="1:14" ht="20.25" customHeight="1">
      <c r="B68" s="117"/>
      <c r="C68" s="254" t="s">
        <v>61</v>
      </c>
      <c r="D68" s="1028"/>
      <c r="E68" s="1028"/>
      <c r="F68" s="1028"/>
      <c r="G68" s="1028"/>
      <c r="H68" s="1028"/>
      <c r="I68" s="1028"/>
      <c r="J68" s="1028"/>
      <c r="K68" s="1028"/>
    </row>
    <row r="69" spans="1:14" ht="18" customHeight="1">
      <c r="B69" s="117"/>
      <c r="D69" s="79"/>
      <c r="E69" s="79"/>
      <c r="F69" s="79"/>
      <c r="G69" s="79"/>
      <c r="H69" s="79"/>
      <c r="I69" s="79"/>
      <c r="J69" s="79"/>
      <c r="K69" s="79"/>
    </row>
    <row r="70" spans="1:14" ht="30" customHeight="1">
      <c r="A70" s="117"/>
      <c r="B70" s="117"/>
      <c r="C70" s="940" t="s">
        <v>126</v>
      </c>
      <c r="D70" s="940"/>
      <c r="E70" s="940"/>
      <c r="F70" s="940"/>
      <c r="G70" s="940"/>
      <c r="H70" s="940"/>
      <c r="I70" s="940"/>
      <c r="J70" s="940"/>
      <c r="K70" s="940"/>
      <c r="L70" s="940"/>
      <c r="M70" s="940"/>
      <c r="N70" s="940"/>
    </row>
    <row r="71" spans="1:14" ht="64.5" customHeight="1">
      <c r="A71" s="117"/>
      <c r="B71" s="117"/>
      <c r="C71" s="940"/>
      <c r="D71" s="940"/>
      <c r="E71" s="940"/>
      <c r="F71" s="940"/>
      <c r="G71" s="940"/>
      <c r="H71" s="940"/>
      <c r="I71" s="940"/>
      <c r="J71" s="940"/>
      <c r="K71" s="940"/>
      <c r="L71" s="940"/>
      <c r="M71" s="940"/>
      <c r="N71" s="940"/>
    </row>
    <row r="72" spans="1:14" s="56" customFormat="1" ht="8.1" customHeight="1">
      <c r="J72" s="100"/>
    </row>
    <row r="73" spans="1:14" ht="20.25" customHeight="1">
      <c r="B73" s="117"/>
      <c r="C73" s="253" t="s">
        <v>59</v>
      </c>
      <c r="D73" s="1029"/>
      <c r="E73" s="1029"/>
      <c r="F73" s="1029"/>
      <c r="G73" s="1029"/>
      <c r="H73" s="1029"/>
      <c r="I73" s="1029"/>
      <c r="J73" s="1029"/>
      <c r="K73" s="1029"/>
      <c r="L73" s="75"/>
      <c r="M73" s="75"/>
      <c r="N73" s="75"/>
    </row>
    <row r="74" spans="1:14" ht="20.25" customHeight="1">
      <c r="B74" s="117"/>
      <c r="C74" s="253" t="s">
        <v>60</v>
      </c>
      <c r="D74" s="1029"/>
      <c r="E74" s="1029"/>
      <c r="F74" s="1029"/>
      <c r="G74" s="1029"/>
      <c r="H74" s="1029"/>
      <c r="I74" s="1029"/>
      <c r="J74" s="1029"/>
      <c r="K74" s="1029"/>
    </row>
    <row r="75" spans="1:14" ht="20.25" customHeight="1">
      <c r="B75" s="117"/>
      <c r="C75" s="254" t="s">
        <v>61</v>
      </c>
      <c r="D75" s="1028"/>
      <c r="E75" s="1028"/>
      <c r="F75" s="1028"/>
      <c r="G75" s="1028"/>
      <c r="H75" s="1028"/>
      <c r="I75" s="1028"/>
      <c r="J75" s="1028"/>
      <c r="K75" s="1028"/>
    </row>
    <row r="76" spans="1:14" s="74" customFormat="1" ht="20.100000000000001" customHeight="1">
      <c r="B76" s="118"/>
      <c r="D76" s="53"/>
      <c r="E76" s="53"/>
      <c r="F76" s="53"/>
      <c r="G76" s="53"/>
      <c r="H76" s="53"/>
      <c r="I76" s="53"/>
      <c r="J76" s="53"/>
      <c r="K76" s="53"/>
    </row>
    <row r="77" spans="1:14" s="74" customFormat="1" ht="20.100000000000001" customHeight="1">
      <c r="B77" s="118"/>
      <c r="C77" s="255" t="s">
        <v>159</v>
      </c>
      <c r="D77" s="1029"/>
      <c r="E77" s="1029"/>
      <c r="F77" s="1029"/>
      <c r="G77" s="1029"/>
      <c r="H77" s="1029"/>
      <c r="I77" s="1029"/>
      <c r="J77" s="1029"/>
      <c r="K77" s="1029"/>
    </row>
    <row r="78" spans="1:14" ht="26.1" customHeight="1">
      <c r="C78" s="255" t="s">
        <v>79</v>
      </c>
      <c r="D78" s="264"/>
      <c r="E78" s="264"/>
      <c r="F78" s="264"/>
      <c r="G78" s="264"/>
      <c r="H78" s="264"/>
      <c r="I78" s="264"/>
      <c r="J78" s="264"/>
      <c r="K78" s="264"/>
    </row>
    <row r="79" spans="1:14" ht="20.100000000000001" customHeight="1">
      <c r="C79" s="255" t="s">
        <v>15</v>
      </c>
      <c r="D79" s="1028"/>
      <c r="E79" s="1028"/>
      <c r="F79" s="1028"/>
      <c r="G79" s="1028"/>
      <c r="H79" s="1028"/>
      <c r="I79" s="1028"/>
      <c r="J79" s="1028"/>
      <c r="K79" s="1028"/>
    </row>
    <row r="80" spans="1:14" ht="20.100000000000001" customHeight="1">
      <c r="C80" s="255" t="s">
        <v>14</v>
      </c>
      <c r="D80" s="1028"/>
      <c r="E80" s="1028"/>
      <c r="F80" s="1028"/>
      <c r="G80" s="1028"/>
      <c r="H80" s="1028"/>
      <c r="I80" s="1028"/>
      <c r="J80" s="1028"/>
      <c r="K80" s="1028"/>
    </row>
    <row r="81" spans="3:11" ht="20.100000000000001" customHeight="1">
      <c r="C81" s="255"/>
      <c r="D81" s="256"/>
      <c r="E81" s="256"/>
      <c r="F81" s="256"/>
      <c r="G81" s="256"/>
      <c r="H81" s="256"/>
      <c r="I81" s="256"/>
      <c r="J81" s="256"/>
      <c r="K81" s="256"/>
    </row>
    <row r="82" spans="3:11" ht="20.100000000000001" customHeight="1">
      <c r="C82" s="255"/>
      <c r="D82" s="256"/>
      <c r="E82" s="256"/>
      <c r="F82" s="256"/>
      <c r="G82" s="256"/>
      <c r="H82" s="256"/>
      <c r="I82" s="256"/>
      <c r="J82" s="256"/>
      <c r="K82" s="256"/>
    </row>
    <row r="83" spans="3:11" s="56" customFormat="1" ht="15" customHeight="1">
      <c r="C83" s="116" t="s">
        <v>161</v>
      </c>
      <c r="D83" s="1029"/>
      <c r="E83" s="1029"/>
      <c r="F83" s="1029"/>
      <c r="G83" s="1029"/>
      <c r="H83" s="1029"/>
      <c r="I83" s="1029"/>
      <c r="J83" s="1029"/>
      <c r="K83" s="1029"/>
    </row>
    <row r="84" spans="3:11" ht="26.1" customHeight="1">
      <c r="C84" s="255" t="s">
        <v>80</v>
      </c>
      <c r="D84" s="264"/>
      <c r="E84" s="264"/>
      <c r="F84" s="264"/>
      <c r="G84" s="264"/>
      <c r="H84" s="264"/>
      <c r="I84" s="264"/>
      <c r="J84" s="264"/>
      <c r="K84" s="264"/>
    </row>
    <row r="85" spans="3:11" ht="20.100000000000001" customHeight="1">
      <c r="C85" s="255" t="s">
        <v>15</v>
      </c>
      <c r="D85" s="1028"/>
      <c r="E85" s="1028"/>
      <c r="F85" s="1028"/>
      <c r="G85" s="1028"/>
      <c r="H85" s="1028"/>
      <c r="I85" s="1028"/>
      <c r="J85" s="1028"/>
      <c r="K85" s="1028"/>
    </row>
    <row r="86" spans="3:11" ht="20.100000000000001" customHeight="1">
      <c r="C86" s="255" t="s">
        <v>14</v>
      </c>
      <c r="D86" s="1028"/>
      <c r="E86" s="1028"/>
      <c r="F86" s="1028"/>
      <c r="G86" s="1028"/>
      <c r="H86" s="1028"/>
      <c r="I86" s="1028"/>
      <c r="J86" s="1028"/>
      <c r="K86" s="1028"/>
    </row>
  </sheetData>
  <sheetProtection selectLockedCells="1"/>
  <mergeCells count="44">
    <mergeCell ref="D23:N23"/>
    <mergeCell ref="D1:K1"/>
    <mergeCell ref="L1:O1"/>
    <mergeCell ref="B3:N3"/>
    <mergeCell ref="D6:J6"/>
    <mergeCell ref="L6:N6"/>
    <mergeCell ref="D9:K9"/>
    <mergeCell ref="C11:N11"/>
    <mergeCell ref="D15:N15"/>
    <mergeCell ref="D17:N17"/>
    <mergeCell ref="D19:N19"/>
    <mergeCell ref="D21:N21"/>
    <mergeCell ref="D47:N47"/>
    <mergeCell ref="D25:N25"/>
    <mergeCell ref="D27:N27"/>
    <mergeCell ref="D29:N29"/>
    <mergeCell ref="D31:N31"/>
    <mergeCell ref="D33:N33"/>
    <mergeCell ref="D35:N35"/>
    <mergeCell ref="D37:N37"/>
    <mergeCell ref="D39:N39"/>
    <mergeCell ref="D41:N41"/>
    <mergeCell ref="D43:N43"/>
    <mergeCell ref="D45:N45"/>
    <mergeCell ref="D73:K73"/>
    <mergeCell ref="D49:N49"/>
    <mergeCell ref="D51:N51"/>
    <mergeCell ref="C54:N57"/>
    <mergeCell ref="D59:K59"/>
    <mergeCell ref="D60:K60"/>
    <mergeCell ref="D61:K61"/>
    <mergeCell ref="C63:N65"/>
    <mergeCell ref="D66:K66"/>
    <mergeCell ref="D67:K67"/>
    <mergeCell ref="D68:K68"/>
    <mergeCell ref="C70:N71"/>
    <mergeCell ref="D85:K85"/>
    <mergeCell ref="D86:K86"/>
    <mergeCell ref="D74:K74"/>
    <mergeCell ref="D75:K75"/>
    <mergeCell ref="D77:K77"/>
    <mergeCell ref="D79:K79"/>
    <mergeCell ref="D80:K80"/>
    <mergeCell ref="D83:K83"/>
  </mergeCells>
  <printOptions horizontalCentered="1"/>
  <pageMargins left="0.25" right="0.25" top="0.75" bottom="0.75" header="0.3" footer="0.3"/>
  <pageSetup scale="92" fitToHeight="0" orientation="portrait" r:id="rId1"/>
  <rowBreaks count="1" manualBreakCount="1">
    <brk id="69"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81" r:id="rId4" name="Check Box 1">
              <controlPr defaultSize="0" autoFill="0" autoLine="0" autoPict="0">
                <anchor moveWithCells="1">
                  <from>
                    <xdr:col>4</xdr:col>
                    <xdr:colOff>28575</xdr:colOff>
                    <xdr:row>13</xdr:row>
                    <xdr:rowOff>28575</xdr:rowOff>
                  </from>
                  <to>
                    <xdr:col>5</xdr:col>
                    <xdr:colOff>0</xdr:colOff>
                    <xdr:row>14</xdr:row>
                    <xdr:rowOff>66675</xdr:rowOff>
                  </to>
                </anchor>
              </controlPr>
            </control>
          </mc:Choice>
        </mc:AlternateContent>
        <mc:AlternateContent xmlns:mc="http://schemas.openxmlformats.org/markup-compatibility/2006">
          <mc:Choice Requires="x14">
            <control shapeId="378882" r:id="rId5" name="Check Box 2">
              <controlPr defaultSize="0" autoFill="0" autoLine="0" autoPict="0">
                <anchor moveWithCells="1">
                  <from>
                    <xdr:col>5</xdr:col>
                    <xdr:colOff>28575</xdr:colOff>
                    <xdr:row>13</xdr:row>
                    <xdr:rowOff>28575</xdr:rowOff>
                  </from>
                  <to>
                    <xdr:col>6</xdr:col>
                    <xdr:colOff>0</xdr:colOff>
                    <xdr:row>14</xdr:row>
                    <xdr:rowOff>66675</xdr:rowOff>
                  </to>
                </anchor>
              </controlPr>
            </control>
          </mc:Choice>
        </mc:AlternateContent>
        <mc:AlternateContent xmlns:mc="http://schemas.openxmlformats.org/markup-compatibility/2006">
          <mc:Choice Requires="x14">
            <control shapeId="378883" r:id="rId6" name="Check Box 3">
              <controlPr defaultSize="0" autoFill="0" autoLine="0" autoPict="0">
                <anchor moveWithCells="1">
                  <from>
                    <xdr:col>6</xdr:col>
                    <xdr:colOff>28575</xdr:colOff>
                    <xdr:row>13</xdr:row>
                    <xdr:rowOff>28575</xdr:rowOff>
                  </from>
                  <to>
                    <xdr:col>7</xdr:col>
                    <xdr:colOff>0</xdr:colOff>
                    <xdr:row>14</xdr:row>
                    <xdr:rowOff>66675</xdr:rowOff>
                  </to>
                </anchor>
              </controlPr>
            </control>
          </mc:Choice>
        </mc:AlternateContent>
        <mc:AlternateContent xmlns:mc="http://schemas.openxmlformats.org/markup-compatibility/2006">
          <mc:Choice Requires="x14">
            <control shapeId="378884" r:id="rId7" name="Check Box 4">
              <controlPr defaultSize="0" autoFill="0" autoLine="0" autoPict="0">
                <anchor moveWithCells="1">
                  <from>
                    <xdr:col>7</xdr:col>
                    <xdr:colOff>28575</xdr:colOff>
                    <xdr:row>13</xdr:row>
                    <xdr:rowOff>28575</xdr:rowOff>
                  </from>
                  <to>
                    <xdr:col>8</xdr:col>
                    <xdr:colOff>0</xdr:colOff>
                    <xdr:row>14</xdr:row>
                    <xdr:rowOff>66675</xdr:rowOff>
                  </to>
                </anchor>
              </controlPr>
            </control>
          </mc:Choice>
        </mc:AlternateContent>
        <mc:AlternateContent xmlns:mc="http://schemas.openxmlformats.org/markup-compatibility/2006">
          <mc:Choice Requires="x14">
            <control shapeId="378885" r:id="rId8" name="Check Box 5">
              <controlPr defaultSize="0" autoFill="0" autoLine="0" autoPict="0">
                <anchor moveWithCells="1">
                  <from>
                    <xdr:col>8</xdr:col>
                    <xdr:colOff>28575</xdr:colOff>
                    <xdr:row>13</xdr:row>
                    <xdr:rowOff>28575</xdr:rowOff>
                  </from>
                  <to>
                    <xdr:col>9</xdr:col>
                    <xdr:colOff>0</xdr:colOff>
                    <xdr:row>14</xdr:row>
                    <xdr:rowOff>66675</xdr:rowOff>
                  </to>
                </anchor>
              </controlPr>
            </control>
          </mc:Choice>
        </mc:AlternateContent>
        <mc:AlternateContent xmlns:mc="http://schemas.openxmlformats.org/markup-compatibility/2006">
          <mc:Choice Requires="x14">
            <control shapeId="378886" r:id="rId9" name="Check Box 6">
              <controlPr defaultSize="0" autoFill="0" autoLine="0" autoPict="0">
                <anchor moveWithCells="1">
                  <from>
                    <xdr:col>4</xdr:col>
                    <xdr:colOff>28575</xdr:colOff>
                    <xdr:row>15</xdr:row>
                    <xdr:rowOff>28575</xdr:rowOff>
                  </from>
                  <to>
                    <xdr:col>5</xdr:col>
                    <xdr:colOff>0</xdr:colOff>
                    <xdr:row>16</xdr:row>
                    <xdr:rowOff>66675</xdr:rowOff>
                  </to>
                </anchor>
              </controlPr>
            </control>
          </mc:Choice>
        </mc:AlternateContent>
        <mc:AlternateContent xmlns:mc="http://schemas.openxmlformats.org/markup-compatibility/2006">
          <mc:Choice Requires="x14">
            <control shapeId="378887" r:id="rId10" name="Check Box 7">
              <controlPr defaultSize="0" autoFill="0" autoLine="0" autoPict="0">
                <anchor moveWithCells="1">
                  <from>
                    <xdr:col>5</xdr:col>
                    <xdr:colOff>28575</xdr:colOff>
                    <xdr:row>15</xdr:row>
                    <xdr:rowOff>28575</xdr:rowOff>
                  </from>
                  <to>
                    <xdr:col>6</xdr:col>
                    <xdr:colOff>0</xdr:colOff>
                    <xdr:row>16</xdr:row>
                    <xdr:rowOff>66675</xdr:rowOff>
                  </to>
                </anchor>
              </controlPr>
            </control>
          </mc:Choice>
        </mc:AlternateContent>
        <mc:AlternateContent xmlns:mc="http://schemas.openxmlformats.org/markup-compatibility/2006">
          <mc:Choice Requires="x14">
            <control shapeId="378888" r:id="rId11" name="Check Box 8">
              <controlPr defaultSize="0" autoFill="0" autoLine="0" autoPict="0">
                <anchor moveWithCells="1">
                  <from>
                    <xdr:col>6</xdr:col>
                    <xdr:colOff>28575</xdr:colOff>
                    <xdr:row>15</xdr:row>
                    <xdr:rowOff>28575</xdr:rowOff>
                  </from>
                  <to>
                    <xdr:col>7</xdr:col>
                    <xdr:colOff>0</xdr:colOff>
                    <xdr:row>16</xdr:row>
                    <xdr:rowOff>66675</xdr:rowOff>
                  </to>
                </anchor>
              </controlPr>
            </control>
          </mc:Choice>
        </mc:AlternateContent>
        <mc:AlternateContent xmlns:mc="http://schemas.openxmlformats.org/markup-compatibility/2006">
          <mc:Choice Requires="x14">
            <control shapeId="378889" r:id="rId12" name="Check Box 9">
              <controlPr defaultSize="0" autoFill="0" autoLine="0" autoPict="0">
                <anchor moveWithCells="1">
                  <from>
                    <xdr:col>7</xdr:col>
                    <xdr:colOff>28575</xdr:colOff>
                    <xdr:row>15</xdr:row>
                    <xdr:rowOff>28575</xdr:rowOff>
                  </from>
                  <to>
                    <xdr:col>8</xdr:col>
                    <xdr:colOff>0</xdr:colOff>
                    <xdr:row>16</xdr:row>
                    <xdr:rowOff>66675</xdr:rowOff>
                  </to>
                </anchor>
              </controlPr>
            </control>
          </mc:Choice>
        </mc:AlternateContent>
        <mc:AlternateContent xmlns:mc="http://schemas.openxmlformats.org/markup-compatibility/2006">
          <mc:Choice Requires="x14">
            <control shapeId="378890" r:id="rId13" name="Check Box 10">
              <controlPr defaultSize="0" autoFill="0" autoLine="0" autoPict="0">
                <anchor moveWithCells="1">
                  <from>
                    <xdr:col>8</xdr:col>
                    <xdr:colOff>28575</xdr:colOff>
                    <xdr:row>15</xdr:row>
                    <xdr:rowOff>28575</xdr:rowOff>
                  </from>
                  <to>
                    <xdr:col>9</xdr:col>
                    <xdr:colOff>0</xdr:colOff>
                    <xdr:row>16</xdr:row>
                    <xdr:rowOff>66675</xdr:rowOff>
                  </to>
                </anchor>
              </controlPr>
            </control>
          </mc:Choice>
        </mc:AlternateContent>
        <mc:AlternateContent xmlns:mc="http://schemas.openxmlformats.org/markup-compatibility/2006">
          <mc:Choice Requires="x14">
            <control shapeId="378891" r:id="rId14" name="Check Box 11">
              <controlPr defaultSize="0" autoFill="0" autoLine="0" autoPict="0">
                <anchor moveWithCells="1">
                  <from>
                    <xdr:col>4</xdr:col>
                    <xdr:colOff>28575</xdr:colOff>
                    <xdr:row>17</xdr:row>
                    <xdr:rowOff>28575</xdr:rowOff>
                  </from>
                  <to>
                    <xdr:col>5</xdr:col>
                    <xdr:colOff>0</xdr:colOff>
                    <xdr:row>18</xdr:row>
                    <xdr:rowOff>66675</xdr:rowOff>
                  </to>
                </anchor>
              </controlPr>
            </control>
          </mc:Choice>
        </mc:AlternateContent>
        <mc:AlternateContent xmlns:mc="http://schemas.openxmlformats.org/markup-compatibility/2006">
          <mc:Choice Requires="x14">
            <control shapeId="378892" r:id="rId15" name="Check Box 12">
              <controlPr defaultSize="0" autoFill="0" autoLine="0" autoPict="0">
                <anchor moveWithCells="1">
                  <from>
                    <xdr:col>5</xdr:col>
                    <xdr:colOff>28575</xdr:colOff>
                    <xdr:row>17</xdr:row>
                    <xdr:rowOff>28575</xdr:rowOff>
                  </from>
                  <to>
                    <xdr:col>6</xdr:col>
                    <xdr:colOff>0</xdr:colOff>
                    <xdr:row>18</xdr:row>
                    <xdr:rowOff>66675</xdr:rowOff>
                  </to>
                </anchor>
              </controlPr>
            </control>
          </mc:Choice>
        </mc:AlternateContent>
        <mc:AlternateContent xmlns:mc="http://schemas.openxmlformats.org/markup-compatibility/2006">
          <mc:Choice Requires="x14">
            <control shapeId="378893" r:id="rId16" name="Check Box 13">
              <controlPr defaultSize="0" autoFill="0" autoLine="0" autoPict="0">
                <anchor moveWithCells="1">
                  <from>
                    <xdr:col>6</xdr:col>
                    <xdr:colOff>28575</xdr:colOff>
                    <xdr:row>17</xdr:row>
                    <xdr:rowOff>28575</xdr:rowOff>
                  </from>
                  <to>
                    <xdr:col>7</xdr:col>
                    <xdr:colOff>0</xdr:colOff>
                    <xdr:row>18</xdr:row>
                    <xdr:rowOff>66675</xdr:rowOff>
                  </to>
                </anchor>
              </controlPr>
            </control>
          </mc:Choice>
        </mc:AlternateContent>
        <mc:AlternateContent xmlns:mc="http://schemas.openxmlformats.org/markup-compatibility/2006">
          <mc:Choice Requires="x14">
            <control shapeId="378894" r:id="rId17" name="Check Box 14">
              <controlPr defaultSize="0" autoFill="0" autoLine="0" autoPict="0">
                <anchor moveWithCells="1">
                  <from>
                    <xdr:col>7</xdr:col>
                    <xdr:colOff>28575</xdr:colOff>
                    <xdr:row>17</xdr:row>
                    <xdr:rowOff>28575</xdr:rowOff>
                  </from>
                  <to>
                    <xdr:col>8</xdr:col>
                    <xdr:colOff>0</xdr:colOff>
                    <xdr:row>18</xdr:row>
                    <xdr:rowOff>66675</xdr:rowOff>
                  </to>
                </anchor>
              </controlPr>
            </control>
          </mc:Choice>
        </mc:AlternateContent>
        <mc:AlternateContent xmlns:mc="http://schemas.openxmlformats.org/markup-compatibility/2006">
          <mc:Choice Requires="x14">
            <control shapeId="378895" r:id="rId18" name="Check Box 15">
              <controlPr defaultSize="0" autoFill="0" autoLine="0" autoPict="0">
                <anchor moveWithCells="1">
                  <from>
                    <xdr:col>8</xdr:col>
                    <xdr:colOff>28575</xdr:colOff>
                    <xdr:row>17</xdr:row>
                    <xdr:rowOff>28575</xdr:rowOff>
                  </from>
                  <to>
                    <xdr:col>9</xdr:col>
                    <xdr:colOff>0</xdr:colOff>
                    <xdr:row>18</xdr:row>
                    <xdr:rowOff>66675</xdr:rowOff>
                  </to>
                </anchor>
              </controlPr>
            </control>
          </mc:Choice>
        </mc:AlternateContent>
        <mc:AlternateContent xmlns:mc="http://schemas.openxmlformats.org/markup-compatibility/2006">
          <mc:Choice Requires="x14">
            <control shapeId="378896" r:id="rId19" name="Check Box 16">
              <controlPr defaultSize="0" autoFill="0" autoLine="0" autoPict="0">
                <anchor moveWithCells="1">
                  <from>
                    <xdr:col>4</xdr:col>
                    <xdr:colOff>28575</xdr:colOff>
                    <xdr:row>19</xdr:row>
                    <xdr:rowOff>28575</xdr:rowOff>
                  </from>
                  <to>
                    <xdr:col>5</xdr:col>
                    <xdr:colOff>0</xdr:colOff>
                    <xdr:row>20</xdr:row>
                    <xdr:rowOff>66675</xdr:rowOff>
                  </to>
                </anchor>
              </controlPr>
            </control>
          </mc:Choice>
        </mc:AlternateContent>
        <mc:AlternateContent xmlns:mc="http://schemas.openxmlformats.org/markup-compatibility/2006">
          <mc:Choice Requires="x14">
            <control shapeId="378897" r:id="rId20" name="Check Box 17">
              <controlPr defaultSize="0" autoFill="0" autoLine="0" autoPict="0">
                <anchor moveWithCells="1">
                  <from>
                    <xdr:col>5</xdr:col>
                    <xdr:colOff>28575</xdr:colOff>
                    <xdr:row>19</xdr:row>
                    <xdr:rowOff>28575</xdr:rowOff>
                  </from>
                  <to>
                    <xdr:col>6</xdr:col>
                    <xdr:colOff>0</xdr:colOff>
                    <xdr:row>20</xdr:row>
                    <xdr:rowOff>66675</xdr:rowOff>
                  </to>
                </anchor>
              </controlPr>
            </control>
          </mc:Choice>
        </mc:AlternateContent>
        <mc:AlternateContent xmlns:mc="http://schemas.openxmlformats.org/markup-compatibility/2006">
          <mc:Choice Requires="x14">
            <control shapeId="378898" r:id="rId21" name="Check Box 18">
              <controlPr defaultSize="0" autoFill="0" autoLine="0" autoPict="0">
                <anchor moveWithCells="1">
                  <from>
                    <xdr:col>6</xdr:col>
                    <xdr:colOff>28575</xdr:colOff>
                    <xdr:row>19</xdr:row>
                    <xdr:rowOff>28575</xdr:rowOff>
                  </from>
                  <to>
                    <xdr:col>7</xdr:col>
                    <xdr:colOff>0</xdr:colOff>
                    <xdr:row>20</xdr:row>
                    <xdr:rowOff>66675</xdr:rowOff>
                  </to>
                </anchor>
              </controlPr>
            </control>
          </mc:Choice>
        </mc:AlternateContent>
        <mc:AlternateContent xmlns:mc="http://schemas.openxmlformats.org/markup-compatibility/2006">
          <mc:Choice Requires="x14">
            <control shapeId="378899" r:id="rId22" name="Check Box 19">
              <controlPr defaultSize="0" autoFill="0" autoLine="0" autoPict="0">
                <anchor moveWithCells="1">
                  <from>
                    <xdr:col>7</xdr:col>
                    <xdr:colOff>28575</xdr:colOff>
                    <xdr:row>19</xdr:row>
                    <xdr:rowOff>28575</xdr:rowOff>
                  </from>
                  <to>
                    <xdr:col>8</xdr:col>
                    <xdr:colOff>0</xdr:colOff>
                    <xdr:row>20</xdr:row>
                    <xdr:rowOff>66675</xdr:rowOff>
                  </to>
                </anchor>
              </controlPr>
            </control>
          </mc:Choice>
        </mc:AlternateContent>
        <mc:AlternateContent xmlns:mc="http://schemas.openxmlformats.org/markup-compatibility/2006">
          <mc:Choice Requires="x14">
            <control shapeId="378900" r:id="rId23" name="Check Box 20">
              <controlPr defaultSize="0" autoFill="0" autoLine="0" autoPict="0">
                <anchor moveWithCells="1">
                  <from>
                    <xdr:col>8</xdr:col>
                    <xdr:colOff>28575</xdr:colOff>
                    <xdr:row>19</xdr:row>
                    <xdr:rowOff>28575</xdr:rowOff>
                  </from>
                  <to>
                    <xdr:col>9</xdr:col>
                    <xdr:colOff>0</xdr:colOff>
                    <xdr:row>20</xdr:row>
                    <xdr:rowOff>66675</xdr:rowOff>
                  </to>
                </anchor>
              </controlPr>
            </control>
          </mc:Choice>
        </mc:AlternateContent>
        <mc:AlternateContent xmlns:mc="http://schemas.openxmlformats.org/markup-compatibility/2006">
          <mc:Choice Requires="x14">
            <control shapeId="378901" r:id="rId24" name="Check Box 21">
              <controlPr defaultSize="0" autoFill="0" autoLine="0" autoPict="0">
                <anchor moveWithCells="1">
                  <from>
                    <xdr:col>4</xdr:col>
                    <xdr:colOff>28575</xdr:colOff>
                    <xdr:row>21</xdr:row>
                    <xdr:rowOff>28575</xdr:rowOff>
                  </from>
                  <to>
                    <xdr:col>5</xdr:col>
                    <xdr:colOff>0</xdr:colOff>
                    <xdr:row>22</xdr:row>
                    <xdr:rowOff>66675</xdr:rowOff>
                  </to>
                </anchor>
              </controlPr>
            </control>
          </mc:Choice>
        </mc:AlternateContent>
        <mc:AlternateContent xmlns:mc="http://schemas.openxmlformats.org/markup-compatibility/2006">
          <mc:Choice Requires="x14">
            <control shapeId="378902" r:id="rId25" name="Check Box 22">
              <controlPr defaultSize="0" autoFill="0" autoLine="0" autoPict="0">
                <anchor moveWithCells="1">
                  <from>
                    <xdr:col>5</xdr:col>
                    <xdr:colOff>28575</xdr:colOff>
                    <xdr:row>21</xdr:row>
                    <xdr:rowOff>28575</xdr:rowOff>
                  </from>
                  <to>
                    <xdr:col>6</xdr:col>
                    <xdr:colOff>0</xdr:colOff>
                    <xdr:row>22</xdr:row>
                    <xdr:rowOff>66675</xdr:rowOff>
                  </to>
                </anchor>
              </controlPr>
            </control>
          </mc:Choice>
        </mc:AlternateContent>
        <mc:AlternateContent xmlns:mc="http://schemas.openxmlformats.org/markup-compatibility/2006">
          <mc:Choice Requires="x14">
            <control shapeId="378903" r:id="rId26" name="Check Box 23">
              <controlPr defaultSize="0" autoFill="0" autoLine="0" autoPict="0">
                <anchor moveWithCells="1">
                  <from>
                    <xdr:col>6</xdr:col>
                    <xdr:colOff>28575</xdr:colOff>
                    <xdr:row>21</xdr:row>
                    <xdr:rowOff>28575</xdr:rowOff>
                  </from>
                  <to>
                    <xdr:col>7</xdr:col>
                    <xdr:colOff>0</xdr:colOff>
                    <xdr:row>22</xdr:row>
                    <xdr:rowOff>66675</xdr:rowOff>
                  </to>
                </anchor>
              </controlPr>
            </control>
          </mc:Choice>
        </mc:AlternateContent>
        <mc:AlternateContent xmlns:mc="http://schemas.openxmlformats.org/markup-compatibility/2006">
          <mc:Choice Requires="x14">
            <control shapeId="378904" r:id="rId27" name="Check Box 24">
              <controlPr defaultSize="0" autoFill="0" autoLine="0" autoPict="0">
                <anchor moveWithCells="1">
                  <from>
                    <xdr:col>7</xdr:col>
                    <xdr:colOff>28575</xdr:colOff>
                    <xdr:row>21</xdr:row>
                    <xdr:rowOff>28575</xdr:rowOff>
                  </from>
                  <to>
                    <xdr:col>8</xdr:col>
                    <xdr:colOff>0</xdr:colOff>
                    <xdr:row>22</xdr:row>
                    <xdr:rowOff>66675</xdr:rowOff>
                  </to>
                </anchor>
              </controlPr>
            </control>
          </mc:Choice>
        </mc:AlternateContent>
        <mc:AlternateContent xmlns:mc="http://schemas.openxmlformats.org/markup-compatibility/2006">
          <mc:Choice Requires="x14">
            <control shapeId="378905" r:id="rId28" name="Check Box 25">
              <controlPr defaultSize="0" autoFill="0" autoLine="0" autoPict="0">
                <anchor moveWithCells="1">
                  <from>
                    <xdr:col>8</xdr:col>
                    <xdr:colOff>28575</xdr:colOff>
                    <xdr:row>21</xdr:row>
                    <xdr:rowOff>28575</xdr:rowOff>
                  </from>
                  <to>
                    <xdr:col>9</xdr:col>
                    <xdr:colOff>0</xdr:colOff>
                    <xdr:row>22</xdr:row>
                    <xdr:rowOff>66675</xdr:rowOff>
                  </to>
                </anchor>
              </controlPr>
            </control>
          </mc:Choice>
        </mc:AlternateContent>
        <mc:AlternateContent xmlns:mc="http://schemas.openxmlformats.org/markup-compatibility/2006">
          <mc:Choice Requires="x14">
            <control shapeId="378906" r:id="rId29" name="Check Box 26">
              <controlPr defaultSize="0" autoFill="0" autoLine="0" autoPict="0">
                <anchor moveWithCells="1">
                  <from>
                    <xdr:col>4</xdr:col>
                    <xdr:colOff>28575</xdr:colOff>
                    <xdr:row>23</xdr:row>
                    <xdr:rowOff>28575</xdr:rowOff>
                  </from>
                  <to>
                    <xdr:col>5</xdr:col>
                    <xdr:colOff>0</xdr:colOff>
                    <xdr:row>24</xdr:row>
                    <xdr:rowOff>66675</xdr:rowOff>
                  </to>
                </anchor>
              </controlPr>
            </control>
          </mc:Choice>
        </mc:AlternateContent>
        <mc:AlternateContent xmlns:mc="http://schemas.openxmlformats.org/markup-compatibility/2006">
          <mc:Choice Requires="x14">
            <control shapeId="378907" r:id="rId30" name="Check Box 27">
              <controlPr defaultSize="0" autoFill="0" autoLine="0" autoPict="0">
                <anchor moveWithCells="1">
                  <from>
                    <xdr:col>5</xdr:col>
                    <xdr:colOff>28575</xdr:colOff>
                    <xdr:row>23</xdr:row>
                    <xdr:rowOff>28575</xdr:rowOff>
                  </from>
                  <to>
                    <xdr:col>6</xdr:col>
                    <xdr:colOff>0</xdr:colOff>
                    <xdr:row>24</xdr:row>
                    <xdr:rowOff>66675</xdr:rowOff>
                  </to>
                </anchor>
              </controlPr>
            </control>
          </mc:Choice>
        </mc:AlternateContent>
        <mc:AlternateContent xmlns:mc="http://schemas.openxmlformats.org/markup-compatibility/2006">
          <mc:Choice Requires="x14">
            <control shapeId="378908" r:id="rId31" name="Check Box 28">
              <controlPr defaultSize="0" autoFill="0" autoLine="0" autoPict="0">
                <anchor moveWithCells="1">
                  <from>
                    <xdr:col>6</xdr:col>
                    <xdr:colOff>28575</xdr:colOff>
                    <xdr:row>23</xdr:row>
                    <xdr:rowOff>28575</xdr:rowOff>
                  </from>
                  <to>
                    <xdr:col>7</xdr:col>
                    <xdr:colOff>0</xdr:colOff>
                    <xdr:row>24</xdr:row>
                    <xdr:rowOff>66675</xdr:rowOff>
                  </to>
                </anchor>
              </controlPr>
            </control>
          </mc:Choice>
        </mc:AlternateContent>
        <mc:AlternateContent xmlns:mc="http://schemas.openxmlformats.org/markup-compatibility/2006">
          <mc:Choice Requires="x14">
            <control shapeId="378909" r:id="rId32" name="Check Box 29">
              <controlPr defaultSize="0" autoFill="0" autoLine="0" autoPict="0">
                <anchor moveWithCells="1">
                  <from>
                    <xdr:col>7</xdr:col>
                    <xdr:colOff>28575</xdr:colOff>
                    <xdr:row>23</xdr:row>
                    <xdr:rowOff>28575</xdr:rowOff>
                  </from>
                  <to>
                    <xdr:col>8</xdr:col>
                    <xdr:colOff>0</xdr:colOff>
                    <xdr:row>24</xdr:row>
                    <xdr:rowOff>66675</xdr:rowOff>
                  </to>
                </anchor>
              </controlPr>
            </control>
          </mc:Choice>
        </mc:AlternateContent>
        <mc:AlternateContent xmlns:mc="http://schemas.openxmlformats.org/markup-compatibility/2006">
          <mc:Choice Requires="x14">
            <control shapeId="378910" r:id="rId33" name="Check Box 30">
              <controlPr defaultSize="0" autoFill="0" autoLine="0" autoPict="0">
                <anchor moveWithCells="1">
                  <from>
                    <xdr:col>8</xdr:col>
                    <xdr:colOff>28575</xdr:colOff>
                    <xdr:row>23</xdr:row>
                    <xdr:rowOff>28575</xdr:rowOff>
                  </from>
                  <to>
                    <xdr:col>9</xdr:col>
                    <xdr:colOff>0</xdr:colOff>
                    <xdr:row>24</xdr:row>
                    <xdr:rowOff>66675</xdr:rowOff>
                  </to>
                </anchor>
              </controlPr>
            </control>
          </mc:Choice>
        </mc:AlternateContent>
        <mc:AlternateContent xmlns:mc="http://schemas.openxmlformats.org/markup-compatibility/2006">
          <mc:Choice Requires="x14">
            <control shapeId="378911" r:id="rId34" name="Check Box 31">
              <controlPr defaultSize="0" autoFill="0" autoLine="0" autoPict="0">
                <anchor moveWithCells="1">
                  <from>
                    <xdr:col>4</xdr:col>
                    <xdr:colOff>28575</xdr:colOff>
                    <xdr:row>25</xdr:row>
                    <xdr:rowOff>28575</xdr:rowOff>
                  </from>
                  <to>
                    <xdr:col>5</xdr:col>
                    <xdr:colOff>0</xdr:colOff>
                    <xdr:row>26</xdr:row>
                    <xdr:rowOff>66675</xdr:rowOff>
                  </to>
                </anchor>
              </controlPr>
            </control>
          </mc:Choice>
        </mc:AlternateContent>
        <mc:AlternateContent xmlns:mc="http://schemas.openxmlformats.org/markup-compatibility/2006">
          <mc:Choice Requires="x14">
            <control shapeId="378912" r:id="rId35" name="Check Box 32">
              <controlPr defaultSize="0" autoFill="0" autoLine="0" autoPict="0">
                <anchor moveWithCells="1">
                  <from>
                    <xdr:col>5</xdr:col>
                    <xdr:colOff>28575</xdr:colOff>
                    <xdr:row>25</xdr:row>
                    <xdr:rowOff>28575</xdr:rowOff>
                  </from>
                  <to>
                    <xdr:col>6</xdr:col>
                    <xdr:colOff>0</xdr:colOff>
                    <xdr:row>26</xdr:row>
                    <xdr:rowOff>66675</xdr:rowOff>
                  </to>
                </anchor>
              </controlPr>
            </control>
          </mc:Choice>
        </mc:AlternateContent>
        <mc:AlternateContent xmlns:mc="http://schemas.openxmlformats.org/markup-compatibility/2006">
          <mc:Choice Requires="x14">
            <control shapeId="378913" r:id="rId36" name="Check Box 33">
              <controlPr defaultSize="0" autoFill="0" autoLine="0" autoPict="0">
                <anchor moveWithCells="1">
                  <from>
                    <xdr:col>6</xdr:col>
                    <xdr:colOff>28575</xdr:colOff>
                    <xdr:row>25</xdr:row>
                    <xdr:rowOff>28575</xdr:rowOff>
                  </from>
                  <to>
                    <xdr:col>7</xdr:col>
                    <xdr:colOff>0</xdr:colOff>
                    <xdr:row>26</xdr:row>
                    <xdr:rowOff>66675</xdr:rowOff>
                  </to>
                </anchor>
              </controlPr>
            </control>
          </mc:Choice>
        </mc:AlternateContent>
        <mc:AlternateContent xmlns:mc="http://schemas.openxmlformats.org/markup-compatibility/2006">
          <mc:Choice Requires="x14">
            <control shapeId="378914" r:id="rId37" name="Check Box 34">
              <controlPr defaultSize="0" autoFill="0" autoLine="0" autoPict="0">
                <anchor moveWithCells="1">
                  <from>
                    <xdr:col>7</xdr:col>
                    <xdr:colOff>28575</xdr:colOff>
                    <xdr:row>25</xdr:row>
                    <xdr:rowOff>28575</xdr:rowOff>
                  </from>
                  <to>
                    <xdr:col>8</xdr:col>
                    <xdr:colOff>0</xdr:colOff>
                    <xdr:row>26</xdr:row>
                    <xdr:rowOff>66675</xdr:rowOff>
                  </to>
                </anchor>
              </controlPr>
            </control>
          </mc:Choice>
        </mc:AlternateContent>
        <mc:AlternateContent xmlns:mc="http://schemas.openxmlformats.org/markup-compatibility/2006">
          <mc:Choice Requires="x14">
            <control shapeId="378915" r:id="rId38" name="Check Box 35">
              <controlPr defaultSize="0" autoFill="0" autoLine="0" autoPict="0">
                <anchor moveWithCells="1">
                  <from>
                    <xdr:col>8</xdr:col>
                    <xdr:colOff>28575</xdr:colOff>
                    <xdr:row>25</xdr:row>
                    <xdr:rowOff>28575</xdr:rowOff>
                  </from>
                  <to>
                    <xdr:col>9</xdr:col>
                    <xdr:colOff>0</xdr:colOff>
                    <xdr:row>26</xdr:row>
                    <xdr:rowOff>66675</xdr:rowOff>
                  </to>
                </anchor>
              </controlPr>
            </control>
          </mc:Choice>
        </mc:AlternateContent>
        <mc:AlternateContent xmlns:mc="http://schemas.openxmlformats.org/markup-compatibility/2006">
          <mc:Choice Requires="x14">
            <control shapeId="378916" r:id="rId39" name="Check Box 36">
              <controlPr defaultSize="0" autoFill="0" autoLine="0" autoPict="0">
                <anchor moveWithCells="1">
                  <from>
                    <xdr:col>4</xdr:col>
                    <xdr:colOff>28575</xdr:colOff>
                    <xdr:row>27</xdr:row>
                    <xdr:rowOff>28575</xdr:rowOff>
                  </from>
                  <to>
                    <xdr:col>5</xdr:col>
                    <xdr:colOff>0</xdr:colOff>
                    <xdr:row>28</xdr:row>
                    <xdr:rowOff>66675</xdr:rowOff>
                  </to>
                </anchor>
              </controlPr>
            </control>
          </mc:Choice>
        </mc:AlternateContent>
        <mc:AlternateContent xmlns:mc="http://schemas.openxmlformats.org/markup-compatibility/2006">
          <mc:Choice Requires="x14">
            <control shapeId="378917" r:id="rId40" name="Check Box 37">
              <controlPr defaultSize="0" autoFill="0" autoLine="0" autoPict="0">
                <anchor moveWithCells="1">
                  <from>
                    <xdr:col>5</xdr:col>
                    <xdr:colOff>28575</xdr:colOff>
                    <xdr:row>27</xdr:row>
                    <xdr:rowOff>28575</xdr:rowOff>
                  </from>
                  <to>
                    <xdr:col>6</xdr:col>
                    <xdr:colOff>0</xdr:colOff>
                    <xdr:row>28</xdr:row>
                    <xdr:rowOff>66675</xdr:rowOff>
                  </to>
                </anchor>
              </controlPr>
            </control>
          </mc:Choice>
        </mc:AlternateContent>
        <mc:AlternateContent xmlns:mc="http://schemas.openxmlformats.org/markup-compatibility/2006">
          <mc:Choice Requires="x14">
            <control shapeId="378918" r:id="rId41" name="Check Box 38">
              <controlPr defaultSize="0" autoFill="0" autoLine="0" autoPict="0">
                <anchor moveWithCells="1">
                  <from>
                    <xdr:col>6</xdr:col>
                    <xdr:colOff>28575</xdr:colOff>
                    <xdr:row>27</xdr:row>
                    <xdr:rowOff>28575</xdr:rowOff>
                  </from>
                  <to>
                    <xdr:col>7</xdr:col>
                    <xdr:colOff>0</xdr:colOff>
                    <xdr:row>28</xdr:row>
                    <xdr:rowOff>66675</xdr:rowOff>
                  </to>
                </anchor>
              </controlPr>
            </control>
          </mc:Choice>
        </mc:AlternateContent>
        <mc:AlternateContent xmlns:mc="http://schemas.openxmlformats.org/markup-compatibility/2006">
          <mc:Choice Requires="x14">
            <control shapeId="378919" r:id="rId42" name="Check Box 39">
              <controlPr defaultSize="0" autoFill="0" autoLine="0" autoPict="0">
                <anchor moveWithCells="1">
                  <from>
                    <xdr:col>7</xdr:col>
                    <xdr:colOff>28575</xdr:colOff>
                    <xdr:row>27</xdr:row>
                    <xdr:rowOff>28575</xdr:rowOff>
                  </from>
                  <to>
                    <xdr:col>8</xdr:col>
                    <xdr:colOff>0</xdr:colOff>
                    <xdr:row>28</xdr:row>
                    <xdr:rowOff>66675</xdr:rowOff>
                  </to>
                </anchor>
              </controlPr>
            </control>
          </mc:Choice>
        </mc:AlternateContent>
        <mc:AlternateContent xmlns:mc="http://schemas.openxmlformats.org/markup-compatibility/2006">
          <mc:Choice Requires="x14">
            <control shapeId="378920" r:id="rId43" name="Check Box 40">
              <controlPr defaultSize="0" autoFill="0" autoLine="0" autoPict="0">
                <anchor moveWithCells="1">
                  <from>
                    <xdr:col>8</xdr:col>
                    <xdr:colOff>28575</xdr:colOff>
                    <xdr:row>27</xdr:row>
                    <xdr:rowOff>28575</xdr:rowOff>
                  </from>
                  <to>
                    <xdr:col>9</xdr:col>
                    <xdr:colOff>0</xdr:colOff>
                    <xdr:row>28</xdr:row>
                    <xdr:rowOff>66675</xdr:rowOff>
                  </to>
                </anchor>
              </controlPr>
            </control>
          </mc:Choice>
        </mc:AlternateContent>
        <mc:AlternateContent xmlns:mc="http://schemas.openxmlformats.org/markup-compatibility/2006">
          <mc:Choice Requires="x14">
            <control shapeId="378921" r:id="rId44" name="Check Box 41">
              <controlPr defaultSize="0" autoFill="0" autoLine="0" autoPict="0">
                <anchor moveWithCells="1">
                  <from>
                    <xdr:col>4</xdr:col>
                    <xdr:colOff>28575</xdr:colOff>
                    <xdr:row>29</xdr:row>
                    <xdr:rowOff>28575</xdr:rowOff>
                  </from>
                  <to>
                    <xdr:col>5</xdr:col>
                    <xdr:colOff>0</xdr:colOff>
                    <xdr:row>30</xdr:row>
                    <xdr:rowOff>66675</xdr:rowOff>
                  </to>
                </anchor>
              </controlPr>
            </control>
          </mc:Choice>
        </mc:AlternateContent>
        <mc:AlternateContent xmlns:mc="http://schemas.openxmlformats.org/markup-compatibility/2006">
          <mc:Choice Requires="x14">
            <control shapeId="378922" r:id="rId45" name="Check Box 42">
              <controlPr defaultSize="0" autoFill="0" autoLine="0" autoPict="0">
                <anchor moveWithCells="1">
                  <from>
                    <xdr:col>5</xdr:col>
                    <xdr:colOff>28575</xdr:colOff>
                    <xdr:row>29</xdr:row>
                    <xdr:rowOff>28575</xdr:rowOff>
                  </from>
                  <to>
                    <xdr:col>6</xdr:col>
                    <xdr:colOff>0</xdr:colOff>
                    <xdr:row>30</xdr:row>
                    <xdr:rowOff>66675</xdr:rowOff>
                  </to>
                </anchor>
              </controlPr>
            </control>
          </mc:Choice>
        </mc:AlternateContent>
        <mc:AlternateContent xmlns:mc="http://schemas.openxmlformats.org/markup-compatibility/2006">
          <mc:Choice Requires="x14">
            <control shapeId="378923" r:id="rId46" name="Check Box 43">
              <controlPr defaultSize="0" autoFill="0" autoLine="0" autoPict="0">
                <anchor moveWithCells="1">
                  <from>
                    <xdr:col>6</xdr:col>
                    <xdr:colOff>28575</xdr:colOff>
                    <xdr:row>29</xdr:row>
                    <xdr:rowOff>28575</xdr:rowOff>
                  </from>
                  <to>
                    <xdr:col>7</xdr:col>
                    <xdr:colOff>0</xdr:colOff>
                    <xdr:row>30</xdr:row>
                    <xdr:rowOff>66675</xdr:rowOff>
                  </to>
                </anchor>
              </controlPr>
            </control>
          </mc:Choice>
        </mc:AlternateContent>
        <mc:AlternateContent xmlns:mc="http://schemas.openxmlformats.org/markup-compatibility/2006">
          <mc:Choice Requires="x14">
            <control shapeId="378924" r:id="rId47" name="Check Box 44">
              <controlPr defaultSize="0" autoFill="0" autoLine="0" autoPict="0">
                <anchor moveWithCells="1">
                  <from>
                    <xdr:col>7</xdr:col>
                    <xdr:colOff>28575</xdr:colOff>
                    <xdr:row>29</xdr:row>
                    <xdr:rowOff>28575</xdr:rowOff>
                  </from>
                  <to>
                    <xdr:col>8</xdr:col>
                    <xdr:colOff>0</xdr:colOff>
                    <xdr:row>30</xdr:row>
                    <xdr:rowOff>66675</xdr:rowOff>
                  </to>
                </anchor>
              </controlPr>
            </control>
          </mc:Choice>
        </mc:AlternateContent>
        <mc:AlternateContent xmlns:mc="http://schemas.openxmlformats.org/markup-compatibility/2006">
          <mc:Choice Requires="x14">
            <control shapeId="378925" r:id="rId48" name="Check Box 45">
              <controlPr defaultSize="0" autoFill="0" autoLine="0" autoPict="0">
                <anchor moveWithCells="1">
                  <from>
                    <xdr:col>8</xdr:col>
                    <xdr:colOff>28575</xdr:colOff>
                    <xdr:row>29</xdr:row>
                    <xdr:rowOff>28575</xdr:rowOff>
                  </from>
                  <to>
                    <xdr:col>9</xdr:col>
                    <xdr:colOff>0</xdr:colOff>
                    <xdr:row>30</xdr:row>
                    <xdr:rowOff>66675</xdr:rowOff>
                  </to>
                </anchor>
              </controlPr>
            </control>
          </mc:Choice>
        </mc:AlternateContent>
        <mc:AlternateContent xmlns:mc="http://schemas.openxmlformats.org/markup-compatibility/2006">
          <mc:Choice Requires="x14">
            <control shapeId="378926" r:id="rId49" name="Check Box 46">
              <controlPr defaultSize="0" autoFill="0" autoLine="0" autoPict="0">
                <anchor moveWithCells="1">
                  <from>
                    <xdr:col>4</xdr:col>
                    <xdr:colOff>28575</xdr:colOff>
                    <xdr:row>31</xdr:row>
                    <xdr:rowOff>28575</xdr:rowOff>
                  </from>
                  <to>
                    <xdr:col>5</xdr:col>
                    <xdr:colOff>0</xdr:colOff>
                    <xdr:row>32</xdr:row>
                    <xdr:rowOff>66675</xdr:rowOff>
                  </to>
                </anchor>
              </controlPr>
            </control>
          </mc:Choice>
        </mc:AlternateContent>
        <mc:AlternateContent xmlns:mc="http://schemas.openxmlformats.org/markup-compatibility/2006">
          <mc:Choice Requires="x14">
            <control shapeId="378927" r:id="rId50" name="Check Box 47">
              <controlPr defaultSize="0" autoFill="0" autoLine="0" autoPict="0">
                <anchor moveWithCells="1">
                  <from>
                    <xdr:col>5</xdr:col>
                    <xdr:colOff>28575</xdr:colOff>
                    <xdr:row>31</xdr:row>
                    <xdr:rowOff>28575</xdr:rowOff>
                  </from>
                  <to>
                    <xdr:col>6</xdr:col>
                    <xdr:colOff>0</xdr:colOff>
                    <xdr:row>32</xdr:row>
                    <xdr:rowOff>66675</xdr:rowOff>
                  </to>
                </anchor>
              </controlPr>
            </control>
          </mc:Choice>
        </mc:AlternateContent>
        <mc:AlternateContent xmlns:mc="http://schemas.openxmlformats.org/markup-compatibility/2006">
          <mc:Choice Requires="x14">
            <control shapeId="378928" r:id="rId51" name="Check Box 48">
              <controlPr defaultSize="0" autoFill="0" autoLine="0" autoPict="0">
                <anchor moveWithCells="1">
                  <from>
                    <xdr:col>6</xdr:col>
                    <xdr:colOff>28575</xdr:colOff>
                    <xdr:row>31</xdr:row>
                    <xdr:rowOff>28575</xdr:rowOff>
                  </from>
                  <to>
                    <xdr:col>7</xdr:col>
                    <xdr:colOff>0</xdr:colOff>
                    <xdr:row>32</xdr:row>
                    <xdr:rowOff>66675</xdr:rowOff>
                  </to>
                </anchor>
              </controlPr>
            </control>
          </mc:Choice>
        </mc:AlternateContent>
        <mc:AlternateContent xmlns:mc="http://schemas.openxmlformats.org/markup-compatibility/2006">
          <mc:Choice Requires="x14">
            <control shapeId="378929" r:id="rId52" name="Check Box 49">
              <controlPr defaultSize="0" autoFill="0" autoLine="0" autoPict="0">
                <anchor moveWithCells="1">
                  <from>
                    <xdr:col>7</xdr:col>
                    <xdr:colOff>28575</xdr:colOff>
                    <xdr:row>31</xdr:row>
                    <xdr:rowOff>28575</xdr:rowOff>
                  </from>
                  <to>
                    <xdr:col>8</xdr:col>
                    <xdr:colOff>0</xdr:colOff>
                    <xdr:row>32</xdr:row>
                    <xdr:rowOff>66675</xdr:rowOff>
                  </to>
                </anchor>
              </controlPr>
            </control>
          </mc:Choice>
        </mc:AlternateContent>
        <mc:AlternateContent xmlns:mc="http://schemas.openxmlformats.org/markup-compatibility/2006">
          <mc:Choice Requires="x14">
            <control shapeId="378930" r:id="rId53" name="Check Box 50">
              <controlPr defaultSize="0" autoFill="0" autoLine="0" autoPict="0">
                <anchor moveWithCells="1">
                  <from>
                    <xdr:col>8</xdr:col>
                    <xdr:colOff>28575</xdr:colOff>
                    <xdr:row>31</xdr:row>
                    <xdr:rowOff>28575</xdr:rowOff>
                  </from>
                  <to>
                    <xdr:col>9</xdr:col>
                    <xdr:colOff>0</xdr:colOff>
                    <xdr:row>32</xdr:row>
                    <xdr:rowOff>66675</xdr:rowOff>
                  </to>
                </anchor>
              </controlPr>
            </control>
          </mc:Choice>
        </mc:AlternateContent>
        <mc:AlternateContent xmlns:mc="http://schemas.openxmlformats.org/markup-compatibility/2006">
          <mc:Choice Requires="x14">
            <control shapeId="378931" r:id="rId54" name="Check Box 51">
              <controlPr defaultSize="0" autoFill="0" autoLine="0" autoPict="0">
                <anchor moveWithCells="1">
                  <from>
                    <xdr:col>4</xdr:col>
                    <xdr:colOff>28575</xdr:colOff>
                    <xdr:row>33</xdr:row>
                    <xdr:rowOff>28575</xdr:rowOff>
                  </from>
                  <to>
                    <xdr:col>5</xdr:col>
                    <xdr:colOff>0</xdr:colOff>
                    <xdr:row>34</xdr:row>
                    <xdr:rowOff>66675</xdr:rowOff>
                  </to>
                </anchor>
              </controlPr>
            </control>
          </mc:Choice>
        </mc:AlternateContent>
        <mc:AlternateContent xmlns:mc="http://schemas.openxmlformats.org/markup-compatibility/2006">
          <mc:Choice Requires="x14">
            <control shapeId="378932" r:id="rId55" name="Check Box 52">
              <controlPr defaultSize="0" autoFill="0" autoLine="0" autoPict="0">
                <anchor moveWithCells="1">
                  <from>
                    <xdr:col>5</xdr:col>
                    <xdr:colOff>28575</xdr:colOff>
                    <xdr:row>33</xdr:row>
                    <xdr:rowOff>28575</xdr:rowOff>
                  </from>
                  <to>
                    <xdr:col>6</xdr:col>
                    <xdr:colOff>0</xdr:colOff>
                    <xdr:row>34</xdr:row>
                    <xdr:rowOff>66675</xdr:rowOff>
                  </to>
                </anchor>
              </controlPr>
            </control>
          </mc:Choice>
        </mc:AlternateContent>
        <mc:AlternateContent xmlns:mc="http://schemas.openxmlformats.org/markup-compatibility/2006">
          <mc:Choice Requires="x14">
            <control shapeId="378933" r:id="rId56" name="Check Box 53">
              <controlPr defaultSize="0" autoFill="0" autoLine="0" autoPict="0">
                <anchor moveWithCells="1">
                  <from>
                    <xdr:col>6</xdr:col>
                    <xdr:colOff>28575</xdr:colOff>
                    <xdr:row>33</xdr:row>
                    <xdr:rowOff>28575</xdr:rowOff>
                  </from>
                  <to>
                    <xdr:col>7</xdr:col>
                    <xdr:colOff>0</xdr:colOff>
                    <xdr:row>34</xdr:row>
                    <xdr:rowOff>66675</xdr:rowOff>
                  </to>
                </anchor>
              </controlPr>
            </control>
          </mc:Choice>
        </mc:AlternateContent>
        <mc:AlternateContent xmlns:mc="http://schemas.openxmlformats.org/markup-compatibility/2006">
          <mc:Choice Requires="x14">
            <control shapeId="378934" r:id="rId57" name="Check Box 54">
              <controlPr defaultSize="0" autoFill="0" autoLine="0" autoPict="0">
                <anchor moveWithCells="1">
                  <from>
                    <xdr:col>7</xdr:col>
                    <xdr:colOff>28575</xdr:colOff>
                    <xdr:row>33</xdr:row>
                    <xdr:rowOff>28575</xdr:rowOff>
                  </from>
                  <to>
                    <xdr:col>8</xdr:col>
                    <xdr:colOff>0</xdr:colOff>
                    <xdr:row>34</xdr:row>
                    <xdr:rowOff>66675</xdr:rowOff>
                  </to>
                </anchor>
              </controlPr>
            </control>
          </mc:Choice>
        </mc:AlternateContent>
        <mc:AlternateContent xmlns:mc="http://schemas.openxmlformats.org/markup-compatibility/2006">
          <mc:Choice Requires="x14">
            <control shapeId="378935" r:id="rId58" name="Check Box 55">
              <controlPr defaultSize="0" autoFill="0" autoLine="0" autoPict="0">
                <anchor moveWithCells="1">
                  <from>
                    <xdr:col>8</xdr:col>
                    <xdr:colOff>28575</xdr:colOff>
                    <xdr:row>33</xdr:row>
                    <xdr:rowOff>28575</xdr:rowOff>
                  </from>
                  <to>
                    <xdr:col>9</xdr:col>
                    <xdr:colOff>0</xdr:colOff>
                    <xdr:row>34</xdr:row>
                    <xdr:rowOff>66675</xdr:rowOff>
                  </to>
                </anchor>
              </controlPr>
            </control>
          </mc:Choice>
        </mc:AlternateContent>
        <mc:AlternateContent xmlns:mc="http://schemas.openxmlformats.org/markup-compatibility/2006">
          <mc:Choice Requires="x14">
            <control shapeId="378936" r:id="rId59" name="Check Box 56">
              <controlPr defaultSize="0" autoFill="0" autoLine="0" autoPict="0">
                <anchor moveWithCells="1">
                  <from>
                    <xdr:col>4</xdr:col>
                    <xdr:colOff>28575</xdr:colOff>
                    <xdr:row>35</xdr:row>
                    <xdr:rowOff>28575</xdr:rowOff>
                  </from>
                  <to>
                    <xdr:col>5</xdr:col>
                    <xdr:colOff>0</xdr:colOff>
                    <xdr:row>36</xdr:row>
                    <xdr:rowOff>66675</xdr:rowOff>
                  </to>
                </anchor>
              </controlPr>
            </control>
          </mc:Choice>
        </mc:AlternateContent>
        <mc:AlternateContent xmlns:mc="http://schemas.openxmlformats.org/markup-compatibility/2006">
          <mc:Choice Requires="x14">
            <control shapeId="378937" r:id="rId60" name="Check Box 57">
              <controlPr defaultSize="0" autoFill="0" autoLine="0" autoPict="0">
                <anchor moveWithCells="1">
                  <from>
                    <xdr:col>5</xdr:col>
                    <xdr:colOff>28575</xdr:colOff>
                    <xdr:row>35</xdr:row>
                    <xdr:rowOff>28575</xdr:rowOff>
                  </from>
                  <to>
                    <xdr:col>6</xdr:col>
                    <xdr:colOff>0</xdr:colOff>
                    <xdr:row>36</xdr:row>
                    <xdr:rowOff>66675</xdr:rowOff>
                  </to>
                </anchor>
              </controlPr>
            </control>
          </mc:Choice>
        </mc:AlternateContent>
        <mc:AlternateContent xmlns:mc="http://schemas.openxmlformats.org/markup-compatibility/2006">
          <mc:Choice Requires="x14">
            <control shapeId="378938" r:id="rId61" name="Check Box 58">
              <controlPr defaultSize="0" autoFill="0" autoLine="0" autoPict="0">
                <anchor moveWithCells="1">
                  <from>
                    <xdr:col>6</xdr:col>
                    <xdr:colOff>28575</xdr:colOff>
                    <xdr:row>35</xdr:row>
                    <xdr:rowOff>28575</xdr:rowOff>
                  </from>
                  <to>
                    <xdr:col>7</xdr:col>
                    <xdr:colOff>0</xdr:colOff>
                    <xdr:row>36</xdr:row>
                    <xdr:rowOff>66675</xdr:rowOff>
                  </to>
                </anchor>
              </controlPr>
            </control>
          </mc:Choice>
        </mc:AlternateContent>
        <mc:AlternateContent xmlns:mc="http://schemas.openxmlformats.org/markup-compatibility/2006">
          <mc:Choice Requires="x14">
            <control shapeId="378939" r:id="rId62" name="Check Box 59">
              <controlPr defaultSize="0" autoFill="0" autoLine="0" autoPict="0">
                <anchor moveWithCells="1">
                  <from>
                    <xdr:col>7</xdr:col>
                    <xdr:colOff>28575</xdr:colOff>
                    <xdr:row>35</xdr:row>
                    <xdr:rowOff>28575</xdr:rowOff>
                  </from>
                  <to>
                    <xdr:col>8</xdr:col>
                    <xdr:colOff>0</xdr:colOff>
                    <xdr:row>36</xdr:row>
                    <xdr:rowOff>66675</xdr:rowOff>
                  </to>
                </anchor>
              </controlPr>
            </control>
          </mc:Choice>
        </mc:AlternateContent>
        <mc:AlternateContent xmlns:mc="http://schemas.openxmlformats.org/markup-compatibility/2006">
          <mc:Choice Requires="x14">
            <control shapeId="378940" r:id="rId63" name="Check Box 60">
              <controlPr defaultSize="0" autoFill="0" autoLine="0" autoPict="0">
                <anchor moveWithCells="1">
                  <from>
                    <xdr:col>8</xdr:col>
                    <xdr:colOff>28575</xdr:colOff>
                    <xdr:row>35</xdr:row>
                    <xdr:rowOff>28575</xdr:rowOff>
                  </from>
                  <to>
                    <xdr:col>9</xdr:col>
                    <xdr:colOff>0</xdr:colOff>
                    <xdr:row>36</xdr:row>
                    <xdr:rowOff>66675</xdr:rowOff>
                  </to>
                </anchor>
              </controlPr>
            </control>
          </mc:Choice>
        </mc:AlternateContent>
        <mc:AlternateContent xmlns:mc="http://schemas.openxmlformats.org/markup-compatibility/2006">
          <mc:Choice Requires="x14">
            <control shapeId="378941" r:id="rId64" name="Check Box 61">
              <controlPr defaultSize="0" autoFill="0" autoLine="0" autoPict="0">
                <anchor moveWithCells="1">
                  <from>
                    <xdr:col>4</xdr:col>
                    <xdr:colOff>28575</xdr:colOff>
                    <xdr:row>37</xdr:row>
                    <xdr:rowOff>28575</xdr:rowOff>
                  </from>
                  <to>
                    <xdr:col>5</xdr:col>
                    <xdr:colOff>0</xdr:colOff>
                    <xdr:row>38</xdr:row>
                    <xdr:rowOff>66675</xdr:rowOff>
                  </to>
                </anchor>
              </controlPr>
            </control>
          </mc:Choice>
        </mc:AlternateContent>
        <mc:AlternateContent xmlns:mc="http://schemas.openxmlformats.org/markup-compatibility/2006">
          <mc:Choice Requires="x14">
            <control shapeId="378942" r:id="rId65" name="Check Box 62">
              <controlPr defaultSize="0" autoFill="0" autoLine="0" autoPict="0">
                <anchor moveWithCells="1">
                  <from>
                    <xdr:col>5</xdr:col>
                    <xdr:colOff>28575</xdr:colOff>
                    <xdr:row>37</xdr:row>
                    <xdr:rowOff>28575</xdr:rowOff>
                  </from>
                  <to>
                    <xdr:col>6</xdr:col>
                    <xdr:colOff>0</xdr:colOff>
                    <xdr:row>38</xdr:row>
                    <xdr:rowOff>66675</xdr:rowOff>
                  </to>
                </anchor>
              </controlPr>
            </control>
          </mc:Choice>
        </mc:AlternateContent>
        <mc:AlternateContent xmlns:mc="http://schemas.openxmlformats.org/markup-compatibility/2006">
          <mc:Choice Requires="x14">
            <control shapeId="378943" r:id="rId66" name="Check Box 63">
              <controlPr defaultSize="0" autoFill="0" autoLine="0" autoPict="0">
                <anchor moveWithCells="1">
                  <from>
                    <xdr:col>6</xdr:col>
                    <xdr:colOff>28575</xdr:colOff>
                    <xdr:row>37</xdr:row>
                    <xdr:rowOff>28575</xdr:rowOff>
                  </from>
                  <to>
                    <xdr:col>7</xdr:col>
                    <xdr:colOff>0</xdr:colOff>
                    <xdr:row>38</xdr:row>
                    <xdr:rowOff>66675</xdr:rowOff>
                  </to>
                </anchor>
              </controlPr>
            </control>
          </mc:Choice>
        </mc:AlternateContent>
        <mc:AlternateContent xmlns:mc="http://schemas.openxmlformats.org/markup-compatibility/2006">
          <mc:Choice Requires="x14">
            <control shapeId="378944" r:id="rId67" name="Check Box 64">
              <controlPr defaultSize="0" autoFill="0" autoLine="0" autoPict="0">
                <anchor moveWithCells="1">
                  <from>
                    <xdr:col>7</xdr:col>
                    <xdr:colOff>28575</xdr:colOff>
                    <xdr:row>37</xdr:row>
                    <xdr:rowOff>28575</xdr:rowOff>
                  </from>
                  <to>
                    <xdr:col>8</xdr:col>
                    <xdr:colOff>0</xdr:colOff>
                    <xdr:row>38</xdr:row>
                    <xdr:rowOff>66675</xdr:rowOff>
                  </to>
                </anchor>
              </controlPr>
            </control>
          </mc:Choice>
        </mc:AlternateContent>
        <mc:AlternateContent xmlns:mc="http://schemas.openxmlformats.org/markup-compatibility/2006">
          <mc:Choice Requires="x14">
            <control shapeId="378945" r:id="rId68" name="Check Box 65">
              <controlPr defaultSize="0" autoFill="0" autoLine="0" autoPict="0">
                <anchor moveWithCells="1">
                  <from>
                    <xdr:col>8</xdr:col>
                    <xdr:colOff>28575</xdr:colOff>
                    <xdr:row>37</xdr:row>
                    <xdr:rowOff>28575</xdr:rowOff>
                  </from>
                  <to>
                    <xdr:col>9</xdr:col>
                    <xdr:colOff>0</xdr:colOff>
                    <xdr:row>38</xdr:row>
                    <xdr:rowOff>66675</xdr:rowOff>
                  </to>
                </anchor>
              </controlPr>
            </control>
          </mc:Choice>
        </mc:AlternateContent>
        <mc:AlternateContent xmlns:mc="http://schemas.openxmlformats.org/markup-compatibility/2006">
          <mc:Choice Requires="x14">
            <control shapeId="378946" r:id="rId69" name="Check Box 66">
              <controlPr defaultSize="0" autoFill="0" autoLine="0" autoPict="0">
                <anchor moveWithCells="1">
                  <from>
                    <xdr:col>4</xdr:col>
                    <xdr:colOff>28575</xdr:colOff>
                    <xdr:row>39</xdr:row>
                    <xdr:rowOff>28575</xdr:rowOff>
                  </from>
                  <to>
                    <xdr:col>5</xdr:col>
                    <xdr:colOff>0</xdr:colOff>
                    <xdr:row>40</xdr:row>
                    <xdr:rowOff>66675</xdr:rowOff>
                  </to>
                </anchor>
              </controlPr>
            </control>
          </mc:Choice>
        </mc:AlternateContent>
        <mc:AlternateContent xmlns:mc="http://schemas.openxmlformats.org/markup-compatibility/2006">
          <mc:Choice Requires="x14">
            <control shapeId="378947" r:id="rId70" name="Check Box 67">
              <controlPr defaultSize="0" autoFill="0" autoLine="0" autoPict="0">
                <anchor moveWithCells="1">
                  <from>
                    <xdr:col>5</xdr:col>
                    <xdr:colOff>28575</xdr:colOff>
                    <xdr:row>39</xdr:row>
                    <xdr:rowOff>28575</xdr:rowOff>
                  </from>
                  <to>
                    <xdr:col>6</xdr:col>
                    <xdr:colOff>0</xdr:colOff>
                    <xdr:row>40</xdr:row>
                    <xdr:rowOff>66675</xdr:rowOff>
                  </to>
                </anchor>
              </controlPr>
            </control>
          </mc:Choice>
        </mc:AlternateContent>
        <mc:AlternateContent xmlns:mc="http://schemas.openxmlformats.org/markup-compatibility/2006">
          <mc:Choice Requires="x14">
            <control shapeId="378948" r:id="rId71" name="Check Box 68">
              <controlPr defaultSize="0" autoFill="0" autoLine="0" autoPict="0">
                <anchor moveWithCells="1">
                  <from>
                    <xdr:col>6</xdr:col>
                    <xdr:colOff>28575</xdr:colOff>
                    <xdr:row>39</xdr:row>
                    <xdr:rowOff>28575</xdr:rowOff>
                  </from>
                  <to>
                    <xdr:col>7</xdr:col>
                    <xdr:colOff>0</xdr:colOff>
                    <xdr:row>40</xdr:row>
                    <xdr:rowOff>66675</xdr:rowOff>
                  </to>
                </anchor>
              </controlPr>
            </control>
          </mc:Choice>
        </mc:AlternateContent>
        <mc:AlternateContent xmlns:mc="http://schemas.openxmlformats.org/markup-compatibility/2006">
          <mc:Choice Requires="x14">
            <control shapeId="378949" r:id="rId72" name="Check Box 69">
              <controlPr defaultSize="0" autoFill="0" autoLine="0" autoPict="0">
                <anchor moveWithCells="1">
                  <from>
                    <xdr:col>7</xdr:col>
                    <xdr:colOff>28575</xdr:colOff>
                    <xdr:row>39</xdr:row>
                    <xdr:rowOff>28575</xdr:rowOff>
                  </from>
                  <to>
                    <xdr:col>8</xdr:col>
                    <xdr:colOff>0</xdr:colOff>
                    <xdr:row>40</xdr:row>
                    <xdr:rowOff>66675</xdr:rowOff>
                  </to>
                </anchor>
              </controlPr>
            </control>
          </mc:Choice>
        </mc:AlternateContent>
        <mc:AlternateContent xmlns:mc="http://schemas.openxmlformats.org/markup-compatibility/2006">
          <mc:Choice Requires="x14">
            <control shapeId="378950" r:id="rId73" name="Check Box 70">
              <controlPr defaultSize="0" autoFill="0" autoLine="0" autoPict="0">
                <anchor moveWithCells="1">
                  <from>
                    <xdr:col>8</xdr:col>
                    <xdr:colOff>28575</xdr:colOff>
                    <xdr:row>39</xdr:row>
                    <xdr:rowOff>28575</xdr:rowOff>
                  </from>
                  <to>
                    <xdr:col>9</xdr:col>
                    <xdr:colOff>0</xdr:colOff>
                    <xdr:row>40</xdr:row>
                    <xdr:rowOff>66675</xdr:rowOff>
                  </to>
                </anchor>
              </controlPr>
            </control>
          </mc:Choice>
        </mc:AlternateContent>
        <mc:AlternateContent xmlns:mc="http://schemas.openxmlformats.org/markup-compatibility/2006">
          <mc:Choice Requires="x14">
            <control shapeId="378951" r:id="rId74" name="Check Box 71">
              <controlPr defaultSize="0" autoFill="0" autoLine="0" autoPict="0">
                <anchor moveWithCells="1">
                  <from>
                    <xdr:col>4</xdr:col>
                    <xdr:colOff>28575</xdr:colOff>
                    <xdr:row>41</xdr:row>
                    <xdr:rowOff>28575</xdr:rowOff>
                  </from>
                  <to>
                    <xdr:col>5</xdr:col>
                    <xdr:colOff>0</xdr:colOff>
                    <xdr:row>42</xdr:row>
                    <xdr:rowOff>66675</xdr:rowOff>
                  </to>
                </anchor>
              </controlPr>
            </control>
          </mc:Choice>
        </mc:AlternateContent>
        <mc:AlternateContent xmlns:mc="http://schemas.openxmlformats.org/markup-compatibility/2006">
          <mc:Choice Requires="x14">
            <control shapeId="378952" r:id="rId75" name="Check Box 72">
              <controlPr defaultSize="0" autoFill="0" autoLine="0" autoPict="0">
                <anchor moveWithCells="1">
                  <from>
                    <xdr:col>5</xdr:col>
                    <xdr:colOff>28575</xdr:colOff>
                    <xdr:row>41</xdr:row>
                    <xdr:rowOff>28575</xdr:rowOff>
                  </from>
                  <to>
                    <xdr:col>6</xdr:col>
                    <xdr:colOff>0</xdr:colOff>
                    <xdr:row>42</xdr:row>
                    <xdr:rowOff>66675</xdr:rowOff>
                  </to>
                </anchor>
              </controlPr>
            </control>
          </mc:Choice>
        </mc:AlternateContent>
        <mc:AlternateContent xmlns:mc="http://schemas.openxmlformats.org/markup-compatibility/2006">
          <mc:Choice Requires="x14">
            <control shapeId="378953" r:id="rId76" name="Check Box 73">
              <controlPr defaultSize="0" autoFill="0" autoLine="0" autoPict="0">
                <anchor moveWithCells="1">
                  <from>
                    <xdr:col>6</xdr:col>
                    <xdr:colOff>28575</xdr:colOff>
                    <xdr:row>41</xdr:row>
                    <xdr:rowOff>28575</xdr:rowOff>
                  </from>
                  <to>
                    <xdr:col>7</xdr:col>
                    <xdr:colOff>0</xdr:colOff>
                    <xdr:row>42</xdr:row>
                    <xdr:rowOff>66675</xdr:rowOff>
                  </to>
                </anchor>
              </controlPr>
            </control>
          </mc:Choice>
        </mc:AlternateContent>
        <mc:AlternateContent xmlns:mc="http://schemas.openxmlformats.org/markup-compatibility/2006">
          <mc:Choice Requires="x14">
            <control shapeId="378954" r:id="rId77" name="Check Box 74">
              <controlPr defaultSize="0" autoFill="0" autoLine="0" autoPict="0">
                <anchor moveWithCells="1">
                  <from>
                    <xdr:col>7</xdr:col>
                    <xdr:colOff>28575</xdr:colOff>
                    <xdr:row>41</xdr:row>
                    <xdr:rowOff>28575</xdr:rowOff>
                  </from>
                  <to>
                    <xdr:col>8</xdr:col>
                    <xdr:colOff>0</xdr:colOff>
                    <xdr:row>42</xdr:row>
                    <xdr:rowOff>66675</xdr:rowOff>
                  </to>
                </anchor>
              </controlPr>
            </control>
          </mc:Choice>
        </mc:AlternateContent>
        <mc:AlternateContent xmlns:mc="http://schemas.openxmlformats.org/markup-compatibility/2006">
          <mc:Choice Requires="x14">
            <control shapeId="378955" r:id="rId78" name="Check Box 75">
              <controlPr defaultSize="0" autoFill="0" autoLine="0" autoPict="0">
                <anchor moveWithCells="1">
                  <from>
                    <xdr:col>8</xdr:col>
                    <xdr:colOff>28575</xdr:colOff>
                    <xdr:row>41</xdr:row>
                    <xdr:rowOff>28575</xdr:rowOff>
                  </from>
                  <to>
                    <xdr:col>9</xdr:col>
                    <xdr:colOff>0</xdr:colOff>
                    <xdr:row>42</xdr:row>
                    <xdr:rowOff>66675</xdr:rowOff>
                  </to>
                </anchor>
              </controlPr>
            </control>
          </mc:Choice>
        </mc:AlternateContent>
        <mc:AlternateContent xmlns:mc="http://schemas.openxmlformats.org/markup-compatibility/2006">
          <mc:Choice Requires="x14">
            <control shapeId="378956" r:id="rId79" name="Check Box 76">
              <controlPr defaultSize="0" autoFill="0" autoLine="0" autoPict="0">
                <anchor moveWithCells="1">
                  <from>
                    <xdr:col>4</xdr:col>
                    <xdr:colOff>28575</xdr:colOff>
                    <xdr:row>43</xdr:row>
                    <xdr:rowOff>28575</xdr:rowOff>
                  </from>
                  <to>
                    <xdr:col>5</xdr:col>
                    <xdr:colOff>0</xdr:colOff>
                    <xdr:row>44</xdr:row>
                    <xdr:rowOff>66675</xdr:rowOff>
                  </to>
                </anchor>
              </controlPr>
            </control>
          </mc:Choice>
        </mc:AlternateContent>
        <mc:AlternateContent xmlns:mc="http://schemas.openxmlformats.org/markup-compatibility/2006">
          <mc:Choice Requires="x14">
            <control shapeId="378957" r:id="rId80" name="Check Box 77">
              <controlPr defaultSize="0" autoFill="0" autoLine="0" autoPict="0">
                <anchor moveWithCells="1">
                  <from>
                    <xdr:col>5</xdr:col>
                    <xdr:colOff>28575</xdr:colOff>
                    <xdr:row>43</xdr:row>
                    <xdr:rowOff>28575</xdr:rowOff>
                  </from>
                  <to>
                    <xdr:col>6</xdr:col>
                    <xdr:colOff>0</xdr:colOff>
                    <xdr:row>44</xdr:row>
                    <xdr:rowOff>66675</xdr:rowOff>
                  </to>
                </anchor>
              </controlPr>
            </control>
          </mc:Choice>
        </mc:AlternateContent>
        <mc:AlternateContent xmlns:mc="http://schemas.openxmlformats.org/markup-compatibility/2006">
          <mc:Choice Requires="x14">
            <control shapeId="378958" r:id="rId81" name="Check Box 78">
              <controlPr defaultSize="0" autoFill="0" autoLine="0" autoPict="0">
                <anchor moveWithCells="1">
                  <from>
                    <xdr:col>6</xdr:col>
                    <xdr:colOff>28575</xdr:colOff>
                    <xdr:row>43</xdr:row>
                    <xdr:rowOff>28575</xdr:rowOff>
                  </from>
                  <to>
                    <xdr:col>7</xdr:col>
                    <xdr:colOff>0</xdr:colOff>
                    <xdr:row>44</xdr:row>
                    <xdr:rowOff>66675</xdr:rowOff>
                  </to>
                </anchor>
              </controlPr>
            </control>
          </mc:Choice>
        </mc:AlternateContent>
        <mc:AlternateContent xmlns:mc="http://schemas.openxmlformats.org/markup-compatibility/2006">
          <mc:Choice Requires="x14">
            <control shapeId="378959" r:id="rId82" name="Check Box 79">
              <controlPr defaultSize="0" autoFill="0" autoLine="0" autoPict="0">
                <anchor moveWithCells="1">
                  <from>
                    <xdr:col>7</xdr:col>
                    <xdr:colOff>28575</xdr:colOff>
                    <xdr:row>43</xdr:row>
                    <xdr:rowOff>28575</xdr:rowOff>
                  </from>
                  <to>
                    <xdr:col>8</xdr:col>
                    <xdr:colOff>0</xdr:colOff>
                    <xdr:row>44</xdr:row>
                    <xdr:rowOff>66675</xdr:rowOff>
                  </to>
                </anchor>
              </controlPr>
            </control>
          </mc:Choice>
        </mc:AlternateContent>
        <mc:AlternateContent xmlns:mc="http://schemas.openxmlformats.org/markup-compatibility/2006">
          <mc:Choice Requires="x14">
            <control shapeId="378960" r:id="rId83" name="Check Box 80">
              <controlPr defaultSize="0" autoFill="0" autoLine="0" autoPict="0">
                <anchor moveWithCells="1">
                  <from>
                    <xdr:col>8</xdr:col>
                    <xdr:colOff>28575</xdr:colOff>
                    <xdr:row>43</xdr:row>
                    <xdr:rowOff>28575</xdr:rowOff>
                  </from>
                  <to>
                    <xdr:col>9</xdr:col>
                    <xdr:colOff>0</xdr:colOff>
                    <xdr:row>44</xdr:row>
                    <xdr:rowOff>66675</xdr:rowOff>
                  </to>
                </anchor>
              </controlPr>
            </control>
          </mc:Choice>
        </mc:AlternateContent>
        <mc:AlternateContent xmlns:mc="http://schemas.openxmlformats.org/markup-compatibility/2006">
          <mc:Choice Requires="x14">
            <control shapeId="378961" r:id="rId84" name="Check Box 81">
              <controlPr defaultSize="0" autoFill="0" autoLine="0" autoPict="0">
                <anchor moveWithCells="1">
                  <from>
                    <xdr:col>4</xdr:col>
                    <xdr:colOff>28575</xdr:colOff>
                    <xdr:row>45</xdr:row>
                    <xdr:rowOff>28575</xdr:rowOff>
                  </from>
                  <to>
                    <xdr:col>5</xdr:col>
                    <xdr:colOff>0</xdr:colOff>
                    <xdr:row>46</xdr:row>
                    <xdr:rowOff>66675</xdr:rowOff>
                  </to>
                </anchor>
              </controlPr>
            </control>
          </mc:Choice>
        </mc:AlternateContent>
        <mc:AlternateContent xmlns:mc="http://schemas.openxmlformats.org/markup-compatibility/2006">
          <mc:Choice Requires="x14">
            <control shapeId="378962" r:id="rId85" name="Check Box 82">
              <controlPr defaultSize="0" autoFill="0" autoLine="0" autoPict="0">
                <anchor moveWithCells="1">
                  <from>
                    <xdr:col>5</xdr:col>
                    <xdr:colOff>28575</xdr:colOff>
                    <xdr:row>45</xdr:row>
                    <xdr:rowOff>28575</xdr:rowOff>
                  </from>
                  <to>
                    <xdr:col>6</xdr:col>
                    <xdr:colOff>0</xdr:colOff>
                    <xdr:row>46</xdr:row>
                    <xdr:rowOff>66675</xdr:rowOff>
                  </to>
                </anchor>
              </controlPr>
            </control>
          </mc:Choice>
        </mc:AlternateContent>
        <mc:AlternateContent xmlns:mc="http://schemas.openxmlformats.org/markup-compatibility/2006">
          <mc:Choice Requires="x14">
            <control shapeId="378963" r:id="rId86" name="Check Box 83">
              <controlPr defaultSize="0" autoFill="0" autoLine="0" autoPict="0">
                <anchor moveWithCells="1">
                  <from>
                    <xdr:col>6</xdr:col>
                    <xdr:colOff>28575</xdr:colOff>
                    <xdr:row>45</xdr:row>
                    <xdr:rowOff>28575</xdr:rowOff>
                  </from>
                  <to>
                    <xdr:col>7</xdr:col>
                    <xdr:colOff>0</xdr:colOff>
                    <xdr:row>46</xdr:row>
                    <xdr:rowOff>66675</xdr:rowOff>
                  </to>
                </anchor>
              </controlPr>
            </control>
          </mc:Choice>
        </mc:AlternateContent>
        <mc:AlternateContent xmlns:mc="http://schemas.openxmlformats.org/markup-compatibility/2006">
          <mc:Choice Requires="x14">
            <control shapeId="378964" r:id="rId87" name="Check Box 84">
              <controlPr defaultSize="0" autoFill="0" autoLine="0" autoPict="0">
                <anchor moveWithCells="1">
                  <from>
                    <xdr:col>7</xdr:col>
                    <xdr:colOff>28575</xdr:colOff>
                    <xdr:row>45</xdr:row>
                    <xdr:rowOff>28575</xdr:rowOff>
                  </from>
                  <to>
                    <xdr:col>8</xdr:col>
                    <xdr:colOff>0</xdr:colOff>
                    <xdr:row>46</xdr:row>
                    <xdr:rowOff>66675</xdr:rowOff>
                  </to>
                </anchor>
              </controlPr>
            </control>
          </mc:Choice>
        </mc:AlternateContent>
        <mc:AlternateContent xmlns:mc="http://schemas.openxmlformats.org/markup-compatibility/2006">
          <mc:Choice Requires="x14">
            <control shapeId="378965" r:id="rId88" name="Check Box 85">
              <controlPr defaultSize="0" autoFill="0" autoLine="0" autoPict="0">
                <anchor moveWithCells="1">
                  <from>
                    <xdr:col>8</xdr:col>
                    <xdr:colOff>28575</xdr:colOff>
                    <xdr:row>45</xdr:row>
                    <xdr:rowOff>28575</xdr:rowOff>
                  </from>
                  <to>
                    <xdr:col>9</xdr:col>
                    <xdr:colOff>0</xdr:colOff>
                    <xdr:row>46</xdr:row>
                    <xdr:rowOff>66675</xdr:rowOff>
                  </to>
                </anchor>
              </controlPr>
            </control>
          </mc:Choice>
        </mc:AlternateContent>
        <mc:AlternateContent xmlns:mc="http://schemas.openxmlformats.org/markup-compatibility/2006">
          <mc:Choice Requires="x14">
            <control shapeId="378966" r:id="rId89" name="Check Box 86">
              <controlPr defaultSize="0" autoFill="0" autoLine="0" autoPict="0">
                <anchor moveWithCells="1">
                  <from>
                    <xdr:col>4</xdr:col>
                    <xdr:colOff>28575</xdr:colOff>
                    <xdr:row>47</xdr:row>
                    <xdr:rowOff>28575</xdr:rowOff>
                  </from>
                  <to>
                    <xdr:col>5</xdr:col>
                    <xdr:colOff>0</xdr:colOff>
                    <xdr:row>48</xdr:row>
                    <xdr:rowOff>66675</xdr:rowOff>
                  </to>
                </anchor>
              </controlPr>
            </control>
          </mc:Choice>
        </mc:AlternateContent>
        <mc:AlternateContent xmlns:mc="http://schemas.openxmlformats.org/markup-compatibility/2006">
          <mc:Choice Requires="x14">
            <control shapeId="378967" r:id="rId90" name="Check Box 87">
              <controlPr defaultSize="0" autoFill="0" autoLine="0" autoPict="0">
                <anchor moveWithCells="1">
                  <from>
                    <xdr:col>5</xdr:col>
                    <xdr:colOff>28575</xdr:colOff>
                    <xdr:row>47</xdr:row>
                    <xdr:rowOff>28575</xdr:rowOff>
                  </from>
                  <to>
                    <xdr:col>6</xdr:col>
                    <xdr:colOff>0</xdr:colOff>
                    <xdr:row>48</xdr:row>
                    <xdr:rowOff>66675</xdr:rowOff>
                  </to>
                </anchor>
              </controlPr>
            </control>
          </mc:Choice>
        </mc:AlternateContent>
        <mc:AlternateContent xmlns:mc="http://schemas.openxmlformats.org/markup-compatibility/2006">
          <mc:Choice Requires="x14">
            <control shapeId="378968" r:id="rId91" name="Check Box 88">
              <controlPr defaultSize="0" autoFill="0" autoLine="0" autoPict="0">
                <anchor moveWithCells="1">
                  <from>
                    <xdr:col>6</xdr:col>
                    <xdr:colOff>28575</xdr:colOff>
                    <xdr:row>47</xdr:row>
                    <xdr:rowOff>28575</xdr:rowOff>
                  </from>
                  <to>
                    <xdr:col>7</xdr:col>
                    <xdr:colOff>0</xdr:colOff>
                    <xdr:row>48</xdr:row>
                    <xdr:rowOff>66675</xdr:rowOff>
                  </to>
                </anchor>
              </controlPr>
            </control>
          </mc:Choice>
        </mc:AlternateContent>
        <mc:AlternateContent xmlns:mc="http://schemas.openxmlformats.org/markup-compatibility/2006">
          <mc:Choice Requires="x14">
            <control shapeId="378969" r:id="rId92" name="Check Box 89">
              <controlPr defaultSize="0" autoFill="0" autoLine="0" autoPict="0">
                <anchor moveWithCells="1">
                  <from>
                    <xdr:col>7</xdr:col>
                    <xdr:colOff>28575</xdr:colOff>
                    <xdr:row>47</xdr:row>
                    <xdr:rowOff>28575</xdr:rowOff>
                  </from>
                  <to>
                    <xdr:col>8</xdr:col>
                    <xdr:colOff>0</xdr:colOff>
                    <xdr:row>48</xdr:row>
                    <xdr:rowOff>66675</xdr:rowOff>
                  </to>
                </anchor>
              </controlPr>
            </control>
          </mc:Choice>
        </mc:AlternateContent>
        <mc:AlternateContent xmlns:mc="http://schemas.openxmlformats.org/markup-compatibility/2006">
          <mc:Choice Requires="x14">
            <control shapeId="378970" r:id="rId93" name="Check Box 90">
              <controlPr defaultSize="0" autoFill="0" autoLine="0" autoPict="0">
                <anchor moveWithCells="1">
                  <from>
                    <xdr:col>8</xdr:col>
                    <xdr:colOff>28575</xdr:colOff>
                    <xdr:row>47</xdr:row>
                    <xdr:rowOff>28575</xdr:rowOff>
                  </from>
                  <to>
                    <xdr:col>9</xdr:col>
                    <xdr:colOff>0</xdr:colOff>
                    <xdr:row>48</xdr:row>
                    <xdr:rowOff>66675</xdr:rowOff>
                  </to>
                </anchor>
              </controlPr>
            </control>
          </mc:Choice>
        </mc:AlternateContent>
        <mc:AlternateContent xmlns:mc="http://schemas.openxmlformats.org/markup-compatibility/2006">
          <mc:Choice Requires="x14">
            <control shapeId="378971" r:id="rId94" name="Check Box 91">
              <controlPr defaultSize="0" autoFill="0" autoLine="0" autoPict="0">
                <anchor moveWithCells="1">
                  <from>
                    <xdr:col>4</xdr:col>
                    <xdr:colOff>28575</xdr:colOff>
                    <xdr:row>49</xdr:row>
                    <xdr:rowOff>28575</xdr:rowOff>
                  </from>
                  <to>
                    <xdr:col>5</xdr:col>
                    <xdr:colOff>0</xdr:colOff>
                    <xdr:row>50</xdr:row>
                    <xdr:rowOff>66675</xdr:rowOff>
                  </to>
                </anchor>
              </controlPr>
            </control>
          </mc:Choice>
        </mc:AlternateContent>
        <mc:AlternateContent xmlns:mc="http://schemas.openxmlformats.org/markup-compatibility/2006">
          <mc:Choice Requires="x14">
            <control shapeId="378972" r:id="rId95" name="Check Box 92">
              <controlPr defaultSize="0" autoFill="0" autoLine="0" autoPict="0">
                <anchor moveWithCells="1">
                  <from>
                    <xdr:col>5</xdr:col>
                    <xdr:colOff>28575</xdr:colOff>
                    <xdr:row>49</xdr:row>
                    <xdr:rowOff>28575</xdr:rowOff>
                  </from>
                  <to>
                    <xdr:col>6</xdr:col>
                    <xdr:colOff>0</xdr:colOff>
                    <xdr:row>50</xdr:row>
                    <xdr:rowOff>66675</xdr:rowOff>
                  </to>
                </anchor>
              </controlPr>
            </control>
          </mc:Choice>
        </mc:AlternateContent>
        <mc:AlternateContent xmlns:mc="http://schemas.openxmlformats.org/markup-compatibility/2006">
          <mc:Choice Requires="x14">
            <control shapeId="378973" r:id="rId96" name="Check Box 93">
              <controlPr defaultSize="0" autoFill="0" autoLine="0" autoPict="0">
                <anchor moveWithCells="1">
                  <from>
                    <xdr:col>6</xdr:col>
                    <xdr:colOff>28575</xdr:colOff>
                    <xdr:row>49</xdr:row>
                    <xdr:rowOff>28575</xdr:rowOff>
                  </from>
                  <to>
                    <xdr:col>7</xdr:col>
                    <xdr:colOff>0</xdr:colOff>
                    <xdr:row>50</xdr:row>
                    <xdr:rowOff>66675</xdr:rowOff>
                  </to>
                </anchor>
              </controlPr>
            </control>
          </mc:Choice>
        </mc:AlternateContent>
        <mc:AlternateContent xmlns:mc="http://schemas.openxmlformats.org/markup-compatibility/2006">
          <mc:Choice Requires="x14">
            <control shapeId="378974" r:id="rId97" name="Check Box 94">
              <controlPr defaultSize="0" autoFill="0" autoLine="0" autoPict="0">
                <anchor moveWithCells="1">
                  <from>
                    <xdr:col>7</xdr:col>
                    <xdr:colOff>28575</xdr:colOff>
                    <xdr:row>49</xdr:row>
                    <xdr:rowOff>28575</xdr:rowOff>
                  </from>
                  <to>
                    <xdr:col>8</xdr:col>
                    <xdr:colOff>0</xdr:colOff>
                    <xdr:row>50</xdr:row>
                    <xdr:rowOff>66675</xdr:rowOff>
                  </to>
                </anchor>
              </controlPr>
            </control>
          </mc:Choice>
        </mc:AlternateContent>
        <mc:AlternateContent xmlns:mc="http://schemas.openxmlformats.org/markup-compatibility/2006">
          <mc:Choice Requires="x14">
            <control shapeId="378975" r:id="rId98" name="Check Box 95">
              <controlPr defaultSize="0" autoFill="0" autoLine="0" autoPict="0">
                <anchor moveWithCells="1">
                  <from>
                    <xdr:col>8</xdr:col>
                    <xdr:colOff>28575</xdr:colOff>
                    <xdr:row>49</xdr:row>
                    <xdr:rowOff>28575</xdr:rowOff>
                  </from>
                  <to>
                    <xdr:col>9</xdr:col>
                    <xdr:colOff>0</xdr:colOff>
                    <xdr:row>50</xdr:row>
                    <xdr:rowOff>66675</xdr:rowOff>
                  </to>
                </anchor>
              </controlPr>
            </control>
          </mc:Choice>
        </mc:AlternateContent>
        <mc:AlternateContent xmlns:mc="http://schemas.openxmlformats.org/markup-compatibility/2006">
          <mc:Choice Requires="x14">
            <control shapeId="378976" r:id="rId99" name="Check Box 96">
              <controlPr defaultSize="0" autoFill="0" autoLine="0" autoPict="0">
                <anchor moveWithCells="1">
                  <from>
                    <xdr:col>12</xdr:col>
                    <xdr:colOff>28575</xdr:colOff>
                    <xdr:row>13</xdr:row>
                    <xdr:rowOff>28575</xdr:rowOff>
                  </from>
                  <to>
                    <xdr:col>13</xdr:col>
                    <xdr:colOff>0</xdr:colOff>
                    <xdr:row>14</xdr:row>
                    <xdr:rowOff>66675</xdr:rowOff>
                  </to>
                </anchor>
              </controlPr>
            </control>
          </mc:Choice>
        </mc:AlternateContent>
        <mc:AlternateContent xmlns:mc="http://schemas.openxmlformats.org/markup-compatibility/2006">
          <mc:Choice Requires="x14">
            <control shapeId="378977" r:id="rId100" name="Check Box 97">
              <controlPr defaultSize="0" autoFill="0" autoLine="0" autoPict="0">
                <anchor moveWithCells="1">
                  <from>
                    <xdr:col>13</xdr:col>
                    <xdr:colOff>28575</xdr:colOff>
                    <xdr:row>13</xdr:row>
                    <xdr:rowOff>28575</xdr:rowOff>
                  </from>
                  <to>
                    <xdr:col>14</xdr:col>
                    <xdr:colOff>0</xdr:colOff>
                    <xdr:row>14</xdr:row>
                    <xdr:rowOff>66675</xdr:rowOff>
                  </to>
                </anchor>
              </controlPr>
            </control>
          </mc:Choice>
        </mc:AlternateContent>
        <mc:AlternateContent xmlns:mc="http://schemas.openxmlformats.org/markup-compatibility/2006">
          <mc:Choice Requires="x14">
            <control shapeId="378978" r:id="rId101" name="Check Box 98">
              <controlPr defaultSize="0" autoFill="0" autoLine="0" autoPict="0">
                <anchor moveWithCells="1">
                  <from>
                    <xdr:col>12</xdr:col>
                    <xdr:colOff>28575</xdr:colOff>
                    <xdr:row>15</xdr:row>
                    <xdr:rowOff>28575</xdr:rowOff>
                  </from>
                  <to>
                    <xdr:col>13</xdr:col>
                    <xdr:colOff>0</xdr:colOff>
                    <xdr:row>16</xdr:row>
                    <xdr:rowOff>66675</xdr:rowOff>
                  </to>
                </anchor>
              </controlPr>
            </control>
          </mc:Choice>
        </mc:AlternateContent>
        <mc:AlternateContent xmlns:mc="http://schemas.openxmlformats.org/markup-compatibility/2006">
          <mc:Choice Requires="x14">
            <control shapeId="378979" r:id="rId102" name="Check Box 99">
              <controlPr defaultSize="0" autoFill="0" autoLine="0" autoPict="0">
                <anchor moveWithCells="1">
                  <from>
                    <xdr:col>13</xdr:col>
                    <xdr:colOff>28575</xdr:colOff>
                    <xdr:row>15</xdr:row>
                    <xdr:rowOff>28575</xdr:rowOff>
                  </from>
                  <to>
                    <xdr:col>14</xdr:col>
                    <xdr:colOff>0</xdr:colOff>
                    <xdr:row>16</xdr:row>
                    <xdr:rowOff>66675</xdr:rowOff>
                  </to>
                </anchor>
              </controlPr>
            </control>
          </mc:Choice>
        </mc:AlternateContent>
        <mc:AlternateContent xmlns:mc="http://schemas.openxmlformats.org/markup-compatibility/2006">
          <mc:Choice Requires="x14">
            <control shapeId="378980" r:id="rId103" name="Check Box 100">
              <controlPr defaultSize="0" autoFill="0" autoLine="0" autoPict="0">
                <anchor moveWithCells="1">
                  <from>
                    <xdr:col>12</xdr:col>
                    <xdr:colOff>28575</xdr:colOff>
                    <xdr:row>17</xdr:row>
                    <xdr:rowOff>28575</xdr:rowOff>
                  </from>
                  <to>
                    <xdr:col>13</xdr:col>
                    <xdr:colOff>0</xdr:colOff>
                    <xdr:row>18</xdr:row>
                    <xdr:rowOff>66675</xdr:rowOff>
                  </to>
                </anchor>
              </controlPr>
            </control>
          </mc:Choice>
        </mc:AlternateContent>
        <mc:AlternateContent xmlns:mc="http://schemas.openxmlformats.org/markup-compatibility/2006">
          <mc:Choice Requires="x14">
            <control shapeId="378981" r:id="rId104" name="Check Box 101">
              <controlPr defaultSize="0" autoFill="0" autoLine="0" autoPict="0">
                <anchor moveWithCells="1">
                  <from>
                    <xdr:col>13</xdr:col>
                    <xdr:colOff>28575</xdr:colOff>
                    <xdr:row>17</xdr:row>
                    <xdr:rowOff>28575</xdr:rowOff>
                  </from>
                  <to>
                    <xdr:col>14</xdr:col>
                    <xdr:colOff>0</xdr:colOff>
                    <xdr:row>18</xdr:row>
                    <xdr:rowOff>66675</xdr:rowOff>
                  </to>
                </anchor>
              </controlPr>
            </control>
          </mc:Choice>
        </mc:AlternateContent>
        <mc:AlternateContent xmlns:mc="http://schemas.openxmlformats.org/markup-compatibility/2006">
          <mc:Choice Requires="x14">
            <control shapeId="378982" r:id="rId105" name="Check Box 102">
              <controlPr defaultSize="0" autoFill="0" autoLine="0" autoPict="0">
                <anchor moveWithCells="1">
                  <from>
                    <xdr:col>12</xdr:col>
                    <xdr:colOff>28575</xdr:colOff>
                    <xdr:row>19</xdr:row>
                    <xdr:rowOff>28575</xdr:rowOff>
                  </from>
                  <to>
                    <xdr:col>13</xdr:col>
                    <xdr:colOff>0</xdr:colOff>
                    <xdr:row>20</xdr:row>
                    <xdr:rowOff>66675</xdr:rowOff>
                  </to>
                </anchor>
              </controlPr>
            </control>
          </mc:Choice>
        </mc:AlternateContent>
        <mc:AlternateContent xmlns:mc="http://schemas.openxmlformats.org/markup-compatibility/2006">
          <mc:Choice Requires="x14">
            <control shapeId="378983" r:id="rId106" name="Check Box 103">
              <controlPr defaultSize="0" autoFill="0" autoLine="0" autoPict="0">
                <anchor moveWithCells="1">
                  <from>
                    <xdr:col>13</xdr:col>
                    <xdr:colOff>28575</xdr:colOff>
                    <xdr:row>19</xdr:row>
                    <xdr:rowOff>28575</xdr:rowOff>
                  </from>
                  <to>
                    <xdr:col>14</xdr:col>
                    <xdr:colOff>0</xdr:colOff>
                    <xdr:row>20</xdr:row>
                    <xdr:rowOff>66675</xdr:rowOff>
                  </to>
                </anchor>
              </controlPr>
            </control>
          </mc:Choice>
        </mc:AlternateContent>
        <mc:AlternateContent xmlns:mc="http://schemas.openxmlformats.org/markup-compatibility/2006">
          <mc:Choice Requires="x14">
            <control shapeId="378984" r:id="rId107" name="Check Box 104">
              <controlPr defaultSize="0" autoFill="0" autoLine="0" autoPict="0">
                <anchor moveWithCells="1">
                  <from>
                    <xdr:col>12</xdr:col>
                    <xdr:colOff>28575</xdr:colOff>
                    <xdr:row>21</xdr:row>
                    <xdr:rowOff>28575</xdr:rowOff>
                  </from>
                  <to>
                    <xdr:col>13</xdr:col>
                    <xdr:colOff>0</xdr:colOff>
                    <xdr:row>22</xdr:row>
                    <xdr:rowOff>66675</xdr:rowOff>
                  </to>
                </anchor>
              </controlPr>
            </control>
          </mc:Choice>
        </mc:AlternateContent>
        <mc:AlternateContent xmlns:mc="http://schemas.openxmlformats.org/markup-compatibility/2006">
          <mc:Choice Requires="x14">
            <control shapeId="378985" r:id="rId108" name="Check Box 105">
              <controlPr defaultSize="0" autoFill="0" autoLine="0" autoPict="0">
                <anchor moveWithCells="1">
                  <from>
                    <xdr:col>13</xdr:col>
                    <xdr:colOff>28575</xdr:colOff>
                    <xdr:row>21</xdr:row>
                    <xdr:rowOff>28575</xdr:rowOff>
                  </from>
                  <to>
                    <xdr:col>14</xdr:col>
                    <xdr:colOff>0</xdr:colOff>
                    <xdr:row>22</xdr:row>
                    <xdr:rowOff>66675</xdr:rowOff>
                  </to>
                </anchor>
              </controlPr>
            </control>
          </mc:Choice>
        </mc:AlternateContent>
        <mc:AlternateContent xmlns:mc="http://schemas.openxmlformats.org/markup-compatibility/2006">
          <mc:Choice Requires="x14">
            <control shapeId="378986" r:id="rId109" name="Check Box 106">
              <controlPr defaultSize="0" autoFill="0" autoLine="0" autoPict="0">
                <anchor moveWithCells="1">
                  <from>
                    <xdr:col>12</xdr:col>
                    <xdr:colOff>28575</xdr:colOff>
                    <xdr:row>23</xdr:row>
                    <xdr:rowOff>28575</xdr:rowOff>
                  </from>
                  <to>
                    <xdr:col>13</xdr:col>
                    <xdr:colOff>0</xdr:colOff>
                    <xdr:row>24</xdr:row>
                    <xdr:rowOff>66675</xdr:rowOff>
                  </to>
                </anchor>
              </controlPr>
            </control>
          </mc:Choice>
        </mc:AlternateContent>
        <mc:AlternateContent xmlns:mc="http://schemas.openxmlformats.org/markup-compatibility/2006">
          <mc:Choice Requires="x14">
            <control shapeId="378987" r:id="rId110" name="Check Box 107">
              <controlPr defaultSize="0" autoFill="0" autoLine="0" autoPict="0">
                <anchor moveWithCells="1">
                  <from>
                    <xdr:col>13</xdr:col>
                    <xdr:colOff>28575</xdr:colOff>
                    <xdr:row>23</xdr:row>
                    <xdr:rowOff>28575</xdr:rowOff>
                  </from>
                  <to>
                    <xdr:col>14</xdr:col>
                    <xdr:colOff>0</xdr:colOff>
                    <xdr:row>24</xdr:row>
                    <xdr:rowOff>66675</xdr:rowOff>
                  </to>
                </anchor>
              </controlPr>
            </control>
          </mc:Choice>
        </mc:AlternateContent>
        <mc:AlternateContent xmlns:mc="http://schemas.openxmlformats.org/markup-compatibility/2006">
          <mc:Choice Requires="x14">
            <control shapeId="378988" r:id="rId111" name="Check Box 108">
              <controlPr defaultSize="0" autoFill="0" autoLine="0" autoPict="0">
                <anchor moveWithCells="1">
                  <from>
                    <xdr:col>12</xdr:col>
                    <xdr:colOff>28575</xdr:colOff>
                    <xdr:row>25</xdr:row>
                    <xdr:rowOff>28575</xdr:rowOff>
                  </from>
                  <to>
                    <xdr:col>13</xdr:col>
                    <xdr:colOff>0</xdr:colOff>
                    <xdr:row>26</xdr:row>
                    <xdr:rowOff>66675</xdr:rowOff>
                  </to>
                </anchor>
              </controlPr>
            </control>
          </mc:Choice>
        </mc:AlternateContent>
        <mc:AlternateContent xmlns:mc="http://schemas.openxmlformats.org/markup-compatibility/2006">
          <mc:Choice Requires="x14">
            <control shapeId="378989" r:id="rId112" name="Check Box 109">
              <controlPr defaultSize="0" autoFill="0" autoLine="0" autoPict="0">
                <anchor moveWithCells="1">
                  <from>
                    <xdr:col>13</xdr:col>
                    <xdr:colOff>28575</xdr:colOff>
                    <xdr:row>25</xdr:row>
                    <xdr:rowOff>28575</xdr:rowOff>
                  </from>
                  <to>
                    <xdr:col>14</xdr:col>
                    <xdr:colOff>0</xdr:colOff>
                    <xdr:row>26</xdr:row>
                    <xdr:rowOff>66675</xdr:rowOff>
                  </to>
                </anchor>
              </controlPr>
            </control>
          </mc:Choice>
        </mc:AlternateContent>
        <mc:AlternateContent xmlns:mc="http://schemas.openxmlformats.org/markup-compatibility/2006">
          <mc:Choice Requires="x14">
            <control shapeId="378990" r:id="rId113" name="Check Box 110">
              <controlPr defaultSize="0" autoFill="0" autoLine="0" autoPict="0">
                <anchor moveWithCells="1">
                  <from>
                    <xdr:col>12</xdr:col>
                    <xdr:colOff>28575</xdr:colOff>
                    <xdr:row>27</xdr:row>
                    <xdr:rowOff>28575</xdr:rowOff>
                  </from>
                  <to>
                    <xdr:col>13</xdr:col>
                    <xdr:colOff>0</xdr:colOff>
                    <xdr:row>28</xdr:row>
                    <xdr:rowOff>66675</xdr:rowOff>
                  </to>
                </anchor>
              </controlPr>
            </control>
          </mc:Choice>
        </mc:AlternateContent>
        <mc:AlternateContent xmlns:mc="http://schemas.openxmlformats.org/markup-compatibility/2006">
          <mc:Choice Requires="x14">
            <control shapeId="378991" r:id="rId114" name="Check Box 111">
              <controlPr defaultSize="0" autoFill="0" autoLine="0" autoPict="0">
                <anchor moveWithCells="1">
                  <from>
                    <xdr:col>13</xdr:col>
                    <xdr:colOff>28575</xdr:colOff>
                    <xdr:row>27</xdr:row>
                    <xdr:rowOff>28575</xdr:rowOff>
                  </from>
                  <to>
                    <xdr:col>14</xdr:col>
                    <xdr:colOff>0</xdr:colOff>
                    <xdr:row>28</xdr:row>
                    <xdr:rowOff>66675</xdr:rowOff>
                  </to>
                </anchor>
              </controlPr>
            </control>
          </mc:Choice>
        </mc:AlternateContent>
        <mc:AlternateContent xmlns:mc="http://schemas.openxmlformats.org/markup-compatibility/2006">
          <mc:Choice Requires="x14">
            <control shapeId="378992" r:id="rId115" name="Check Box 112">
              <controlPr defaultSize="0" autoFill="0" autoLine="0" autoPict="0">
                <anchor moveWithCells="1">
                  <from>
                    <xdr:col>12</xdr:col>
                    <xdr:colOff>28575</xdr:colOff>
                    <xdr:row>29</xdr:row>
                    <xdr:rowOff>28575</xdr:rowOff>
                  </from>
                  <to>
                    <xdr:col>13</xdr:col>
                    <xdr:colOff>0</xdr:colOff>
                    <xdr:row>30</xdr:row>
                    <xdr:rowOff>66675</xdr:rowOff>
                  </to>
                </anchor>
              </controlPr>
            </control>
          </mc:Choice>
        </mc:AlternateContent>
        <mc:AlternateContent xmlns:mc="http://schemas.openxmlformats.org/markup-compatibility/2006">
          <mc:Choice Requires="x14">
            <control shapeId="378993" r:id="rId116" name="Check Box 113">
              <controlPr defaultSize="0" autoFill="0" autoLine="0" autoPict="0">
                <anchor moveWithCells="1">
                  <from>
                    <xdr:col>13</xdr:col>
                    <xdr:colOff>28575</xdr:colOff>
                    <xdr:row>29</xdr:row>
                    <xdr:rowOff>28575</xdr:rowOff>
                  </from>
                  <to>
                    <xdr:col>14</xdr:col>
                    <xdr:colOff>0</xdr:colOff>
                    <xdr:row>30</xdr:row>
                    <xdr:rowOff>66675</xdr:rowOff>
                  </to>
                </anchor>
              </controlPr>
            </control>
          </mc:Choice>
        </mc:AlternateContent>
        <mc:AlternateContent xmlns:mc="http://schemas.openxmlformats.org/markup-compatibility/2006">
          <mc:Choice Requires="x14">
            <control shapeId="378994" r:id="rId117" name="Check Box 114">
              <controlPr defaultSize="0" autoFill="0" autoLine="0" autoPict="0">
                <anchor moveWithCells="1">
                  <from>
                    <xdr:col>12</xdr:col>
                    <xdr:colOff>28575</xdr:colOff>
                    <xdr:row>31</xdr:row>
                    <xdr:rowOff>28575</xdr:rowOff>
                  </from>
                  <to>
                    <xdr:col>13</xdr:col>
                    <xdr:colOff>0</xdr:colOff>
                    <xdr:row>32</xdr:row>
                    <xdr:rowOff>66675</xdr:rowOff>
                  </to>
                </anchor>
              </controlPr>
            </control>
          </mc:Choice>
        </mc:AlternateContent>
        <mc:AlternateContent xmlns:mc="http://schemas.openxmlformats.org/markup-compatibility/2006">
          <mc:Choice Requires="x14">
            <control shapeId="378995" r:id="rId118" name="Check Box 115">
              <controlPr defaultSize="0" autoFill="0" autoLine="0" autoPict="0">
                <anchor moveWithCells="1">
                  <from>
                    <xdr:col>13</xdr:col>
                    <xdr:colOff>28575</xdr:colOff>
                    <xdr:row>31</xdr:row>
                    <xdr:rowOff>28575</xdr:rowOff>
                  </from>
                  <to>
                    <xdr:col>14</xdr:col>
                    <xdr:colOff>0</xdr:colOff>
                    <xdr:row>32</xdr:row>
                    <xdr:rowOff>66675</xdr:rowOff>
                  </to>
                </anchor>
              </controlPr>
            </control>
          </mc:Choice>
        </mc:AlternateContent>
        <mc:AlternateContent xmlns:mc="http://schemas.openxmlformats.org/markup-compatibility/2006">
          <mc:Choice Requires="x14">
            <control shapeId="378996" r:id="rId119" name="Check Box 116">
              <controlPr defaultSize="0" autoFill="0" autoLine="0" autoPict="0">
                <anchor moveWithCells="1">
                  <from>
                    <xdr:col>12</xdr:col>
                    <xdr:colOff>28575</xdr:colOff>
                    <xdr:row>33</xdr:row>
                    <xdr:rowOff>28575</xdr:rowOff>
                  </from>
                  <to>
                    <xdr:col>13</xdr:col>
                    <xdr:colOff>0</xdr:colOff>
                    <xdr:row>34</xdr:row>
                    <xdr:rowOff>66675</xdr:rowOff>
                  </to>
                </anchor>
              </controlPr>
            </control>
          </mc:Choice>
        </mc:AlternateContent>
        <mc:AlternateContent xmlns:mc="http://schemas.openxmlformats.org/markup-compatibility/2006">
          <mc:Choice Requires="x14">
            <control shapeId="378997" r:id="rId120" name="Check Box 117">
              <controlPr defaultSize="0" autoFill="0" autoLine="0" autoPict="0">
                <anchor moveWithCells="1">
                  <from>
                    <xdr:col>13</xdr:col>
                    <xdr:colOff>28575</xdr:colOff>
                    <xdr:row>33</xdr:row>
                    <xdr:rowOff>28575</xdr:rowOff>
                  </from>
                  <to>
                    <xdr:col>14</xdr:col>
                    <xdr:colOff>0</xdr:colOff>
                    <xdr:row>34</xdr:row>
                    <xdr:rowOff>66675</xdr:rowOff>
                  </to>
                </anchor>
              </controlPr>
            </control>
          </mc:Choice>
        </mc:AlternateContent>
        <mc:AlternateContent xmlns:mc="http://schemas.openxmlformats.org/markup-compatibility/2006">
          <mc:Choice Requires="x14">
            <control shapeId="378998" r:id="rId121" name="Check Box 118">
              <controlPr defaultSize="0" autoFill="0" autoLine="0" autoPict="0">
                <anchor moveWithCells="1">
                  <from>
                    <xdr:col>12</xdr:col>
                    <xdr:colOff>28575</xdr:colOff>
                    <xdr:row>35</xdr:row>
                    <xdr:rowOff>28575</xdr:rowOff>
                  </from>
                  <to>
                    <xdr:col>13</xdr:col>
                    <xdr:colOff>0</xdr:colOff>
                    <xdr:row>36</xdr:row>
                    <xdr:rowOff>66675</xdr:rowOff>
                  </to>
                </anchor>
              </controlPr>
            </control>
          </mc:Choice>
        </mc:AlternateContent>
        <mc:AlternateContent xmlns:mc="http://schemas.openxmlformats.org/markup-compatibility/2006">
          <mc:Choice Requires="x14">
            <control shapeId="378999" r:id="rId122" name="Check Box 119">
              <controlPr defaultSize="0" autoFill="0" autoLine="0" autoPict="0">
                <anchor moveWithCells="1">
                  <from>
                    <xdr:col>13</xdr:col>
                    <xdr:colOff>28575</xdr:colOff>
                    <xdr:row>35</xdr:row>
                    <xdr:rowOff>28575</xdr:rowOff>
                  </from>
                  <to>
                    <xdr:col>14</xdr:col>
                    <xdr:colOff>0</xdr:colOff>
                    <xdr:row>36</xdr:row>
                    <xdr:rowOff>66675</xdr:rowOff>
                  </to>
                </anchor>
              </controlPr>
            </control>
          </mc:Choice>
        </mc:AlternateContent>
        <mc:AlternateContent xmlns:mc="http://schemas.openxmlformats.org/markup-compatibility/2006">
          <mc:Choice Requires="x14">
            <control shapeId="379000" r:id="rId123" name="Check Box 120">
              <controlPr defaultSize="0" autoFill="0" autoLine="0" autoPict="0">
                <anchor moveWithCells="1">
                  <from>
                    <xdr:col>12</xdr:col>
                    <xdr:colOff>28575</xdr:colOff>
                    <xdr:row>37</xdr:row>
                    <xdr:rowOff>28575</xdr:rowOff>
                  </from>
                  <to>
                    <xdr:col>13</xdr:col>
                    <xdr:colOff>0</xdr:colOff>
                    <xdr:row>38</xdr:row>
                    <xdr:rowOff>66675</xdr:rowOff>
                  </to>
                </anchor>
              </controlPr>
            </control>
          </mc:Choice>
        </mc:AlternateContent>
        <mc:AlternateContent xmlns:mc="http://schemas.openxmlformats.org/markup-compatibility/2006">
          <mc:Choice Requires="x14">
            <control shapeId="379001" r:id="rId124" name="Check Box 121">
              <controlPr defaultSize="0" autoFill="0" autoLine="0" autoPict="0">
                <anchor moveWithCells="1">
                  <from>
                    <xdr:col>13</xdr:col>
                    <xdr:colOff>28575</xdr:colOff>
                    <xdr:row>37</xdr:row>
                    <xdr:rowOff>28575</xdr:rowOff>
                  </from>
                  <to>
                    <xdr:col>14</xdr:col>
                    <xdr:colOff>0</xdr:colOff>
                    <xdr:row>38</xdr:row>
                    <xdr:rowOff>66675</xdr:rowOff>
                  </to>
                </anchor>
              </controlPr>
            </control>
          </mc:Choice>
        </mc:AlternateContent>
        <mc:AlternateContent xmlns:mc="http://schemas.openxmlformats.org/markup-compatibility/2006">
          <mc:Choice Requires="x14">
            <control shapeId="379002" r:id="rId125" name="Check Box 122">
              <controlPr defaultSize="0" autoFill="0" autoLine="0" autoPict="0">
                <anchor moveWithCells="1">
                  <from>
                    <xdr:col>12</xdr:col>
                    <xdr:colOff>28575</xdr:colOff>
                    <xdr:row>39</xdr:row>
                    <xdr:rowOff>28575</xdr:rowOff>
                  </from>
                  <to>
                    <xdr:col>13</xdr:col>
                    <xdr:colOff>0</xdr:colOff>
                    <xdr:row>40</xdr:row>
                    <xdr:rowOff>66675</xdr:rowOff>
                  </to>
                </anchor>
              </controlPr>
            </control>
          </mc:Choice>
        </mc:AlternateContent>
        <mc:AlternateContent xmlns:mc="http://schemas.openxmlformats.org/markup-compatibility/2006">
          <mc:Choice Requires="x14">
            <control shapeId="379003" r:id="rId126" name="Check Box 123">
              <controlPr defaultSize="0" autoFill="0" autoLine="0" autoPict="0">
                <anchor moveWithCells="1">
                  <from>
                    <xdr:col>13</xdr:col>
                    <xdr:colOff>28575</xdr:colOff>
                    <xdr:row>39</xdr:row>
                    <xdr:rowOff>28575</xdr:rowOff>
                  </from>
                  <to>
                    <xdr:col>14</xdr:col>
                    <xdr:colOff>0</xdr:colOff>
                    <xdr:row>40</xdr:row>
                    <xdr:rowOff>66675</xdr:rowOff>
                  </to>
                </anchor>
              </controlPr>
            </control>
          </mc:Choice>
        </mc:AlternateContent>
        <mc:AlternateContent xmlns:mc="http://schemas.openxmlformats.org/markup-compatibility/2006">
          <mc:Choice Requires="x14">
            <control shapeId="379004" r:id="rId127" name="Check Box 124">
              <controlPr defaultSize="0" autoFill="0" autoLine="0" autoPict="0">
                <anchor moveWithCells="1">
                  <from>
                    <xdr:col>12</xdr:col>
                    <xdr:colOff>28575</xdr:colOff>
                    <xdr:row>41</xdr:row>
                    <xdr:rowOff>28575</xdr:rowOff>
                  </from>
                  <to>
                    <xdr:col>13</xdr:col>
                    <xdr:colOff>0</xdr:colOff>
                    <xdr:row>42</xdr:row>
                    <xdr:rowOff>66675</xdr:rowOff>
                  </to>
                </anchor>
              </controlPr>
            </control>
          </mc:Choice>
        </mc:AlternateContent>
        <mc:AlternateContent xmlns:mc="http://schemas.openxmlformats.org/markup-compatibility/2006">
          <mc:Choice Requires="x14">
            <control shapeId="379005" r:id="rId128" name="Check Box 125">
              <controlPr defaultSize="0" autoFill="0" autoLine="0" autoPict="0">
                <anchor moveWithCells="1">
                  <from>
                    <xdr:col>13</xdr:col>
                    <xdr:colOff>28575</xdr:colOff>
                    <xdr:row>41</xdr:row>
                    <xdr:rowOff>28575</xdr:rowOff>
                  </from>
                  <to>
                    <xdr:col>14</xdr:col>
                    <xdr:colOff>0</xdr:colOff>
                    <xdr:row>42</xdr:row>
                    <xdr:rowOff>66675</xdr:rowOff>
                  </to>
                </anchor>
              </controlPr>
            </control>
          </mc:Choice>
        </mc:AlternateContent>
        <mc:AlternateContent xmlns:mc="http://schemas.openxmlformats.org/markup-compatibility/2006">
          <mc:Choice Requires="x14">
            <control shapeId="379006" r:id="rId129" name="Check Box 126">
              <controlPr defaultSize="0" autoFill="0" autoLine="0" autoPict="0">
                <anchor moveWithCells="1">
                  <from>
                    <xdr:col>12</xdr:col>
                    <xdr:colOff>28575</xdr:colOff>
                    <xdr:row>43</xdr:row>
                    <xdr:rowOff>28575</xdr:rowOff>
                  </from>
                  <to>
                    <xdr:col>13</xdr:col>
                    <xdr:colOff>0</xdr:colOff>
                    <xdr:row>44</xdr:row>
                    <xdr:rowOff>66675</xdr:rowOff>
                  </to>
                </anchor>
              </controlPr>
            </control>
          </mc:Choice>
        </mc:AlternateContent>
        <mc:AlternateContent xmlns:mc="http://schemas.openxmlformats.org/markup-compatibility/2006">
          <mc:Choice Requires="x14">
            <control shapeId="379007" r:id="rId130" name="Check Box 127">
              <controlPr defaultSize="0" autoFill="0" autoLine="0" autoPict="0">
                <anchor moveWithCells="1">
                  <from>
                    <xdr:col>13</xdr:col>
                    <xdr:colOff>28575</xdr:colOff>
                    <xdr:row>43</xdr:row>
                    <xdr:rowOff>28575</xdr:rowOff>
                  </from>
                  <to>
                    <xdr:col>14</xdr:col>
                    <xdr:colOff>0</xdr:colOff>
                    <xdr:row>44</xdr:row>
                    <xdr:rowOff>66675</xdr:rowOff>
                  </to>
                </anchor>
              </controlPr>
            </control>
          </mc:Choice>
        </mc:AlternateContent>
        <mc:AlternateContent xmlns:mc="http://schemas.openxmlformats.org/markup-compatibility/2006">
          <mc:Choice Requires="x14">
            <control shapeId="379008" r:id="rId131" name="Check Box 128">
              <controlPr defaultSize="0" autoFill="0" autoLine="0" autoPict="0">
                <anchor moveWithCells="1">
                  <from>
                    <xdr:col>12</xdr:col>
                    <xdr:colOff>28575</xdr:colOff>
                    <xdr:row>45</xdr:row>
                    <xdr:rowOff>28575</xdr:rowOff>
                  </from>
                  <to>
                    <xdr:col>13</xdr:col>
                    <xdr:colOff>0</xdr:colOff>
                    <xdr:row>46</xdr:row>
                    <xdr:rowOff>66675</xdr:rowOff>
                  </to>
                </anchor>
              </controlPr>
            </control>
          </mc:Choice>
        </mc:AlternateContent>
        <mc:AlternateContent xmlns:mc="http://schemas.openxmlformats.org/markup-compatibility/2006">
          <mc:Choice Requires="x14">
            <control shapeId="379009" r:id="rId132" name="Check Box 129">
              <controlPr defaultSize="0" autoFill="0" autoLine="0" autoPict="0">
                <anchor moveWithCells="1">
                  <from>
                    <xdr:col>13</xdr:col>
                    <xdr:colOff>28575</xdr:colOff>
                    <xdr:row>45</xdr:row>
                    <xdr:rowOff>28575</xdr:rowOff>
                  </from>
                  <to>
                    <xdr:col>14</xdr:col>
                    <xdr:colOff>0</xdr:colOff>
                    <xdr:row>46</xdr:row>
                    <xdr:rowOff>66675</xdr:rowOff>
                  </to>
                </anchor>
              </controlPr>
            </control>
          </mc:Choice>
        </mc:AlternateContent>
        <mc:AlternateContent xmlns:mc="http://schemas.openxmlformats.org/markup-compatibility/2006">
          <mc:Choice Requires="x14">
            <control shapeId="379010" r:id="rId133" name="Check Box 130">
              <controlPr defaultSize="0" autoFill="0" autoLine="0" autoPict="0">
                <anchor moveWithCells="1">
                  <from>
                    <xdr:col>12</xdr:col>
                    <xdr:colOff>28575</xdr:colOff>
                    <xdr:row>47</xdr:row>
                    <xdr:rowOff>28575</xdr:rowOff>
                  </from>
                  <to>
                    <xdr:col>13</xdr:col>
                    <xdr:colOff>0</xdr:colOff>
                    <xdr:row>48</xdr:row>
                    <xdr:rowOff>66675</xdr:rowOff>
                  </to>
                </anchor>
              </controlPr>
            </control>
          </mc:Choice>
        </mc:AlternateContent>
        <mc:AlternateContent xmlns:mc="http://schemas.openxmlformats.org/markup-compatibility/2006">
          <mc:Choice Requires="x14">
            <control shapeId="379011" r:id="rId134" name="Check Box 131">
              <controlPr defaultSize="0" autoFill="0" autoLine="0" autoPict="0">
                <anchor moveWithCells="1">
                  <from>
                    <xdr:col>13</xdr:col>
                    <xdr:colOff>28575</xdr:colOff>
                    <xdr:row>47</xdr:row>
                    <xdr:rowOff>28575</xdr:rowOff>
                  </from>
                  <to>
                    <xdr:col>14</xdr:col>
                    <xdr:colOff>0</xdr:colOff>
                    <xdr:row>48</xdr:row>
                    <xdr:rowOff>66675</xdr:rowOff>
                  </to>
                </anchor>
              </controlPr>
            </control>
          </mc:Choice>
        </mc:AlternateContent>
        <mc:AlternateContent xmlns:mc="http://schemas.openxmlformats.org/markup-compatibility/2006">
          <mc:Choice Requires="x14">
            <control shapeId="379012" r:id="rId135" name="Check Box 132">
              <controlPr defaultSize="0" autoFill="0" autoLine="0" autoPict="0">
                <anchor moveWithCells="1">
                  <from>
                    <xdr:col>12</xdr:col>
                    <xdr:colOff>28575</xdr:colOff>
                    <xdr:row>49</xdr:row>
                    <xdr:rowOff>28575</xdr:rowOff>
                  </from>
                  <to>
                    <xdr:col>13</xdr:col>
                    <xdr:colOff>0</xdr:colOff>
                    <xdr:row>50</xdr:row>
                    <xdr:rowOff>66675</xdr:rowOff>
                  </to>
                </anchor>
              </controlPr>
            </control>
          </mc:Choice>
        </mc:AlternateContent>
        <mc:AlternateContent xmlns:mc="http://schemas.openxmlformats.org/markup-compatibility/2006">
          <mc:Choice Requires="x14">
            <control shapeId="379013" r:id="rId136" name="Check Box 133">
              <controlPr defaultSize="0" autoFill="0" autoLine="0" autoPict="0">
                <anchor moveWithCells="1">
                  <from>
                    <xdr:col>13</xdr:col>
                    <xdr:colOff>28575</xdr:colOff>
                    <xdr:row>49</xdr:row>
                    <xdr:rowOff>28575</xdr:rowOff>
                  </from>
                  <to>
                    <xdr:col>14</xdr:col>
                    <xdr:colOff>0</xdr:colOff>
                    <xdr:row>50</xdr:row>
                    <xdr:rowOff>66675</xdr:rowOff>
                  </to>
                </anchor>
              </controlPr>
            </control>
          </mc:Choice>
        </mc:AlternateContent>
        <mc:AlternateContent xmlns:mc="http://schemas.openxmlformats.org/markup-compatibility/2006">
          <mc:Choice Requires="x14">
            <control shapeId="379014" r:id="rId137" name="Check Box 134">
              <controlPr defaultSize="0" autoFill="0" autoLine="0" autoPict="0">
                <anchor moveWithCells="1">
                  <from>
                    <xdr:col>1</xdr:col>
                    <xdr:colOff>66675</xdr:colOff>
                    <xdr:row>52</xdr:row>
                    <xdr:rowOff>28575</xdr:rowOff>
                  </from>
                  <to>
                    <xdr:col>2</xdr:col>
                    <xdr:colOff>38100</xdr:colOff>
                    <xdr:row>53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1 - Cover Page</vt:lpstr>
      <vt:lpstr>2 - Checklist</vt:lpstr>
      <vt:lpstr>3 - Project Information</vt:lpstr>
      <vt:lpstr>4 -  Team &amp; Site</vt:lpstr>
      <vt:lpstr>6-1 old</vt:lpstr>
      <vt:lpstr>5 - Characteristics</vt:lpstr>
      <vt:lpstr>6-3(2)</vt:lpstr>
      <vt:lpstr>6-4 old</vt:lpstr>
      <vt:lpstr>6-1 - Dev. Experience</vt:lpstr>
      <vt:lpstr>6-2 - Mgmt. Experience</vt:lpstr>
      <vt:lpstr>7 - Taxes and Rental Assist</vt:lpstr>
      <vt:lpstr>8 - Project Schedule </vt:lpstr>
      <vt:lpstr>9 - Disqualification</vt:lpstr>
      <vt:lpstr>10 - Zoning</vt:lpstr>
      <vt:lpstr>11 - Architect's Certificate</vt:lpstr>
      <vt:lpstr>12 - CNA Certification</vt:lpstr>
      <vt:lpstr>13 - Relocation</vt:lpstr>
      <vt:lpstr>14 - Litigation Certification</vt:lpstr>
      <vt:lpstr>221d3</vt:lpstr>
      <vt:lpstr>HERS Pts</vt:lpstr>
      <vt:lpstr>'1 - Cover Page'!Print_Area</vt:lpstr>
      <vt:lpstr>'10 - Zoning'!Print_Area</vt:lpstr>
      <vt:lpstr>'11 - Architect''s Certificate'!Print_Area</vt:lpstr>
      <vt:lpstr>'14 - Litigation Certification'!Print_Area</vt:lpstr>
      <vt:lpstr>'3 - Project Information'!Print_Area</vt:lpstr>
      <vt:lpstr>'4 -  Team &amp; Site'!Print_Area</vt:lpstr>
      <vt:lpstr>'6-1 - Dev. Experience'!Print_Area</vt:lpstr>
      <vt:lpstr>'6-1 old'!Print_Area</vt:lpstr>
      <vt:lpstr>'6-4 old'!Print_Area</vt:lpstr>
      <vt:lpstr>'8 - Project Schedule '!Print_Area</vt:lpstr>
      <vt:lpstr>'9 - Disqualification'!Print_Area</vt:lpstr>
      <vt:lpstr>'2 - Checklist'!Print_Titles</vt:lpstr>
      <vt:lpstr>'3 - Project Information'!Print_Titles</vt:lpstr>
      <vt:lpstr>'4 -  Team &amp; Site'!Print_Titles</vt:lpstr>
      <vt:lpstr>'6-1 - Dev. Experience'!Print_Titles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2009-12-16T20:44:19Z</dcterms:created>
  <dcterms:modified xsi:type="dcterms:W3CDTF">2024-12-24T15:47:48Z</dcterms:modified>
</cp:coreProperties>
</file>