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492" windowHeight="6996" activeTab="2"/>
  </bookViews>
  <sheets>
    <sheet name="Instructions" sheetId="4" r:id="rId1"/>
    <sheet name="GC Cost Breakdown" sheetId="1" r:id="rId2"/>
    <sheet name="Attachment 1" sheetId="5" r:id="rId3"/>
    <sheet name="Certification" sheetId="6" r:id="rId4"/>
  </sheets>
  <definedNames>
    <definedName name="diskinstructions" localSheetId="0">Instructions!$A$27</definedName>
    <definedName name="_xlnm.Print_Area" localSheetId="2">'Attachment 1'!$A$1:$AB$47</definedName>
    <definedName name="_xlnm.Print_Area" localSheetId="3">Certification!$B$1:$AJ$44</definedName>
    <definedName name="_xlnm.Print_Area" localSheetId="0">Instructions!$A$1:$C$100</definedName>
    <definedName name="_xlnm.Print_Titles" localSheetId="1">'GC Cost Breakdown'!$18:$19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2" i="1" l="1"/>
  <c r="D402" i="1"/>
  <c r="E402" i="1"/>
  <c r="F402" i="1"/>
  <c r="C402" i="1"/>
  <c r="D276" i="1"/>
  <c r="E276" i="1"/>
  <c r="F276" i="1"/>
  <c r="C276" i="1"/>
  <c r="F270" i="1" l="1"/>
  <c r="D286" i="1"/>
  <c r="E422" i="1" l="1"/>
  <c r="D422" i="1"/>
  <c r="C422" i="1"/>
  <c r="F420" i="1"/>
  <c r="F419" i="1"/>
  <c r="F418" i="1"/>
  <c r="F417" i="1"/>
  <c r="F416" i="1"/>
  <c r="F415" i="1"/>
  <c r="F414" i="1"/>
  <c r="F409" i="1"/>
  <c r="E274" i="1"/>
  <c r="D274" i="1"/>
  <c r="C274" i="1"/>
  <c r="F272" i="1"/>
  <c r="F271" i="1"/>
  <c r="F269" i="1"/>
  <c r="F268" i="1"/>
  <c r="F267" i="1"/>
  <c r="F266" i="1"/>
  <c r="E265" i="1"/>
  <c r="D265" i="1"/>
  <c r="C265" i="1"/>
  <c r="F265" i="1" s="1"/>
  <c r="F263" i="1"/>
  <c r="F262" i="1"/>
  <c r="F261" i="1"/>
  <c r="F260" i="1"/>
  <c r="F259" i="1"/>
  <c r="F258" i="1"/>
  <c r="F257" i="1"/>
  <c r="E256" i="1"/>
  <c r="D256" i="1"/>
  <c r="C256" i="1"/>
  <c r="F254" i="1"/>
  <c r="F253" i="1"/>
  <c r="F252" i="1"/>
  <c r="F251" i="1"/>
  <c r="F250" i="1"/>
  <c r="F249" i="1"/>
  <c r="F248" i="1"/>
  <c r="E247" i="1"/>
  <c r="D247" i="1"/>
  <c r="C247" i="1"/>
  <c r="F245" i="1"/>
  <c r="F244" i="1"/>
  <c r="F243" i="1"/>
  <c r="F242" i="1"/>
  <c r="F241" i="1"/>
  <c r="F240" i="1"/>
  <c r="F239" i="1"/>
  <c r="E238" i="1"/>
  <c r="D238" i="1"/>
  <c r="C238" i="1"/>
  <c r="F236" i="1"/>
  <c r="F235" i="1"/>
  <c r="F234" i="1"/>
  <c r="F233" i="1"/>
  <c r="F232" i="1"/>
  <c r="F231" i="1"/>
  <c r="F230" i="1"/>
  <c r="E229" i="1"/>
  <c r="D229" i="1"/>
  <c r="C229" i="1"/>
  <c r="F229" i="1" s="1"/>
  <c r="F227" i="1"/>
  <c r="F226" i="1"/>
  <c r="F225" i="1"/>
  <c r="F224" i="1"/>
  <c r="F223" i="1"/>
  <c r="F222" i="1"/>
  <c r="F221" i="1"/>
  <c r="E220" i="1"/>
  <c r="D220" i="1"/>
  <c r="C220" i="1"/>
  <c r="F218" i="1"/>
  <c r="F217" i="1"/>
  <c r="F216" i="1"/>
  <c r="F215" i="1"/>
  <c r="F214" i="1"/>
  <c r="F213" i="1"/>
  <c r="F212" i="1"/>
  <c r="E211" i="1"/>
  <c r="D211" i="1"/>
  <c r="C211" i="1"/>
  <c r="F209" i="1"/>
  <c r="F208" i="1"/>
  <c r="F207" i="1"/>
  <c r="F206" i="1"/>
  <c r="F205" i="1"/>
  <c r="F204" i="1"/>
  <c r="F203" i="1"/>
  <c r="E202" i="1"/>
  <c r="D202" i="1"/>
  <c r="C202" i="1"/>
  <c r="F200" i="1"/>
  <c r="F199" i="1"/>
  <c r="F198" i="1"/>
  <c r="F197" i="1"/>
  <c r="F196" i="1"/>
  <c r="F195" i="1"/>
  <c r="F194" i="1"/>
  <c r="E193" i="1"/>
  <c r="D193" i="1"/>
  <c r="C193" i="1"/>
  <c r="F191" i="1"/>
  <c r="F190" i="1"/>
  <c r="F189" i="1"/>
  <c r="F188" i="1"/>
  <c r="F187" i="1"/>
  <c r="F186" i="1"/>
  <c r="F185" i="1"/>
  <c r="E184" i="1"/>
  <c r="D184" i="1"/>
  <c r="C184" i="1"/>
  <c r="F182" i="1"/>
  <c r="F181" i="1"/>
  <c r="F180" i="1"/>
  <c r="F179" i="1"/>
  <c r="F178" i="1"/>
  <c r="F177" i="1"/>
  <c r="F176" i="1"/>
  <c r="E175" i="1"/>
  <c r="D175" i="1"/>
  <c r="C175" i="1"/>
  <c r="F173" i="1"/>
  <c r="F172" i="1"/>
  <c r="F171" i="1"/>
  <c r="F170" i="1"/>
  <c r="F169" i="1"/>
  <c r="F168" i="1"/>
  <c r="F167" i="1"/>
  <c r="E166" i="1"/>
  <c r="D166" i="1"/>
  <c r="C166" i="1"/>
  <c r="F164" i="1"/>
  <c r="F163" i="1"/>
  <c r="F162" i="1"/>
  <c r="F161" i="1"/>
  <c r="F160" i="1"/>
  <c r="F159" i="1"/>
  <c r="F158" i="1"/>
  <c r="E157" i="1"/>
  <c r="D157" i="1"/>
  <c r="C157" i="1"/>
  <c r="F155" i="1"/>
  <c r="F154" i="1"/>
  <c r="F153" i="1"/>
  <c r="F152" i="1"/>
  <c r="F151" i="1"/>
  <c r="F150" i="1"/>
  <c r="F149" i="1"/>
  <c r="E148" i="1"/>
  <c r="D148" i="1"/>
  <c r="C148" i="1"/>
  <c r="F146" i="1"/>
  <c r="F145" i="1"/>
  <c r="F144" i="1"/>
  <c r="F143" i="1"/>
  <c r="F142" i="1"/>
  <c r="F141" i="1"/>
  <c r="F140" i="1"/>
  <c r="E139" i="1"/>
  <c r="D139" i="1"/>
  <c r="C139" i="1"/>
  <c r="F137" i="1"/>
  <c r="F136" i="1"/>
  <c r="F135" i="1"/>
  <c r="F134" i="1"/>
  <c r="F133" i="1"/>
  <c r="F132" i="1"/>
  <c r="F131" i="1"/>
  <c r="E130" i="1"/>
  <c r="D130" i="1"/>
  <c r="C130" i="1"/>
  <c r="F128" i="1"/>
  <c r="F127" i="1"/>
  <c r="F126" i="1"/>
  <c r="F125" i="1"/>
  <c r="F124" i="1"/>
  <c r="F123" i="1"/>
  <c r="F122" i="1"/>
  <c r="E121" i="1"/>
  <c r="D121" i="1"/>
  <c r="C121" i="1"/>
  <c r="F121" i="1" s="1"/>
  <c r="F119" i="1"/>
  <c r="F118" i="1"/>
  <c r="F117" i="1"/>
  <c r="F116" i="1"/>
  <c r="F115" i="1"/>
  <c r="F114" i="1"/>
  <c r="F113" i="1"/>
  <c r="E112" i="1"/>
  <c r="D112" i="1"/>
  <c r="C112" i="1"/>
  <c r="F110" i="1"/>
  <c r="F109" i="1"/>
  <c r="F108" i="1"/>
  <c r="F107" i="1"/>
  <c r="F106" i="1"/>
  <c r="F105" i="1"/>
  <c r="F104" i="1"/>
  <c r="E103" i="1"/>
  <c r="D103" i="1"/>
  <c r="C103" i="1"/>
  <c r="F101" i="1"/>
  <c r="F100" i="1"/>
  <c r="F99" i="1"/>
  <c r="F98" i="1"/>
  <c r="F97" i="1"/>
  <c r="F96" i="1"/>
  <c r="F95" i="1"/>
  <c r="E94" i="1"/>
  <c r="D94" i="1"/>
  <c r="C94" i="1"/>
  <c r="F92" i="1"/>
  <c r="F91" i="1"/>
  <c r="F90" i="1"/>
  <c r="F89" i="1"/>
  <c r="F88" i="1"/>
  <c r="F87" i="1"/>
  <c r="F86" i="1"/>
  <c r="E85" i="1"/>
  <c r="D85" i="1"/>
  <c r="C85" i="1"/>
  <c r="F83" i="1"/>
  <c r="F82" i="1"/>
  <c r="F81" i="1"/>
  <c r="F80" i="1"/>
  <c r="F79" i="1"/>
  <c r="F78" i="1"/>
  <c r="F77" i="1"/>
  <c r="E76" i="1"/>
  <c r="D76" i="1"/>
  <c r="C76" i="1"/>
  <c r="F74" i="1"/>
  <c r="F73" i="1"/>
  <c r="F72" i="1"/>
  <c r="F71" i="1"/>
  <c r="F70" i="1"/>
  <c r="F69" i="1"/>
  <c r="F68" i="1"/>
  <c r="E67" i="1"/>
  <c r="D67" i="1"/>
  <c r="C67" i="1"/>
  <c r="F65" i="1"/>
  <c r="F64" i="1"/>
  <c r="F63" i="1"/>
  <c r="F62" i="1"/>
  <c r="F61" i="1"/>
  <c r="F60" i="1"/>
  <c r="F59" i="1"/>
  <c r="E58" i="1"/>
  <c r="D58" i="1"/>
  <c r="C58" i="1"/>
  <c r="F56" i="1"/>
  <c r="F55" i="1"/>
  <c r="F54" i="1"/>
  <c r="F53" i="1"/>
  <c r="F52" i="1"/>
  <c r="F51" i="1"/>
  <c r="F50" i="1"/>
  <c r="E49" i="1"/>
  <c r="D49" i="1"/>
  <c r="C49" i="1"/>
  <c r="F47" i="1"/>
  <c r="F46" i="1"/>
  <c r="F45" i="1"/>
  <c r="F44" i="1"/>
  <c r="F43" i="1"/>
  <c r="F42" i="1"/>
  <c r="F41" i="1"/>
  <c r="E40" i="1"/>
  <c r="D40" i="1"/>
  <c r="C40" i="1"/>
  <c r="F38" i="1"/>
  <c r="F37" i="1"/>
  <c r="F36" i="1"/>
  <c r="F35" i="1"/>
  <c r="F34" i="1"/>
  <c r="F33" i="1"/>
  <c r="F32" i="1"/>
  <c r="E31" i="1"/>
  <c r="D31" i="1"/>
  <c r="C31" i="1"/>
  <c r="F29" i="1"/>
  <c r="F28" i="1"/>
  <c r="F27" i="1"/>
  <c r="F26" i="1"/>
  <c r="F25" i="1"/>
  <c r="F24" i="1"/>
  <c r="F23" i="1"/>
  <c r="E398" i="1"/>
  <c r="D398" i="1"/>
  <c r="C398" i="1"/>
  <c r="F396" i="1"/>
  <c r="F395" i="1"/>
  <c r="F394" i="1"/>
  <c r="F393" i="1"/>
  <c r="F392" i="1"/>
  <c r="F391" i="1"/>
  <c r="F390" i="1"/>
  <c r="E389" i="1"/>
  <c r="D389" i="1"/>
  <c r="C389" i="1"/>
  <c r="F387" i="1"/>
  <c r="F386" i="1"/>
  <c r="F385" i="1"/>
  <c r="F384" i="1"/>
  <c r="F383" i="1"/>
  <c r="F382" i="1"/>
  <c r="F381" i="1"/>
  <c r="E380" i="1"/>
  <c r="D380" i="1"/>
  <c r="C380" i="1"/>
  <c r="F378" i="1"/>
  <c r="F377" i="1"/>
  <c r="F376" i="1"/>
  <c r="F375" i="1"/>
  <c r="F374" i="1"/>
  <c r="F373" i="1"/>
  <c r="F372" i="1"/>
  <c r="E371" i="1"/>
  <c r="D371" i="1"/>
  <c r="C371" i="1"/>
  <c r="F369" i="1"/>
  <c r="F368" i="1"/>
  <c r="F367" i="1"/>
  <c r="F366" i="1"/>
  <c r="F365" i="1"/>
  <c r="F364" i="1"/>
  <c r="F363" i="1"/>
  <c r="E362" i="1"/>
  <c r="D362" i="1"/>
  <c r="C362" i="1"/>
  <c r="F360" i="1"/>
  <c r="F359" i="1"/>
  <c r="F358" i="1"/>
  <c r="F357" i="1"/>
  <c r="F356" i="1"/>
  <c r="F355" i="1"/>
  <c r="F354" i="1"/>
  <c r="E353" i="1"/>
  <c r="D353" i="1"/>
  <c r="C353" i="1"/>
  <c r="F351" i="1"/>
  <c r="F350" i="1"/>
  <c r="F349" i="1"/>
  <c r="F348" i="1"/>
  <c r="F347" i="1"/>
  <c r="F346" i="1"/>
  <c r="F345" i="1"/>
  <c r="E340" i="1"/>
  <c r="D340" i="1"/>
  <c r="C340" i="1"/>
  <c r="F338" i="1"/>
  <c r="F337" i="1"/>
  <c r="F336" i="1"/>
  <c r="F335" i="1"/>
  <c r="F334" i="1"/>
  <c r="F333" i="1"/>
  <c r="F332" i="1"/>
  <c r="D331" i="1"/>
  <c r="C331" i="1"/>
  <c r="F329" i="1"/>
  <c r="F328" i="1"/>
  <c r="F327" i="1"/>
  <c r="F326" i="1"/>
  <c r="F325" i="1"/>
  <c r="F324" i="1"/>
  <c r="F323" i="1"/>
  <c r="E322" i="1"/>
  <c r="D322" i="1"/>
  <c r="C322" i="1"/>
  <c r="F320" i="1"/>
  <c r="F319" i="1"/>
  <c r="F318" i="1"/>
  <c r="F317" i="1"/>
  <c r="F316" i="1"/>
  <c r="F315" i="1"/>
  <c r="F314" i="1"/>
  <c r="E313" i="1"/>
  <c r="D313" i="1"/>
  <c r="C313" i="1"/>
  <c r="F311" i="1"/>
  <c r="F310" i="1"/>
  <c r="F309" i="1"/>
  <c r="F308" i="1"/>
  <c r="F307" i="1"/>
  <c r="F306" i="1"/>
  <c r="F305" i="1"/>
  <c r="E304" i="1"/>
  <c r="D304" i="1"/>
  <c r="C304" i="1"/>
  <c r="F302" i="1"/>
  <c r="F301" i="1"/>
  <c r="F300" i="1"/>
  <c r="F299" i="1"/>
  <c r="F298" i="1"/>
  <c r="F297" i="1"/>
  <c r="F296" i="1"/>
  <c r="E295" i="1"/>
  <c r="D295" i="1"/>
  <c r="C295" i="1"/>
  <c r="F293" i="1"/>
  <c r="F292" i="1"/>
  <c r="F291" i="1"/>
  <c r="F290" i="1"/>
  <c r="F289" i="1"/>
  <c r="F288" i="1"/>
  <c r="F287" i="1"/>
  <c r="E286" i="1"/>
  <c r="C286" i="1"/>
  <c r="F284" i="1"/>
  <c r="F283" i="1"/>
  <c r="F282" i="1"/>
  <c r="F281" i="1"/>
  <c r="F280" i="1"/>
  <c r="F279" i="1"/>
  <c r="F278" i="1"/>
  <c r="D400" i="1" l="1"/>
  <c r="F31" i="1"/>
  <c r="F49" i="1"/>
  <c r="E400" i="1"/>
  <c r="F362" i="1"/>
  <c r="F398" i="1"/>
  <c r="F40" i="1"/>
  <c r="F175" i="1"/>
  <c r="F295" i="1"/>
  <c r="F304" i="1"/>
  <c r="F322" i="1"/>
  <c r="F130" i="1"/>
  <c r="F148" i="1"/>
  <c r="F157" i="1"/>
  <c r="F166" i="1"/>
  <c r="F184" i="1"/>
  <c r="D342" i="1"/>
  <c r="F331" i="1"/>
  <c r="F193" i="1"/>
  <c r="C400" i="1"/>
  <c r="F85" i="1"/>
  <c r="F286" i="1"/>
  <c r="C342" i="1"/>
  <c r="F274" i="1"/>
  <c r="F67" i="1"/>
  <c r="F211" i="1"/>
  <c r="E342" i="1"/>
  <c r="F353" i="1"/>
  <c r="F380" i="1"/>
  <c r="F58" i="1"/>
  <c r="F76" i="1"/>
  <c r="F103" i="1"/>
  <c r="F202" i="1"/>
  <c r="F220" i="1"/>
  <c r="F247" i="1"/>
  <c r="F389" i="1"/>
  <c r="F94" i="1"/>
  <c r="F112" i="1"/>
  <c r="F139" i="1"/>
  <c r="F238" i="1"/>
  <c r="F256" i="1"/>
  <c r="F340" i="1"/>
  <c r="F313" i="1"/>
  <c r="F371" i="1"/>
  <c r="F342" i="1" l="1"/>
  <c r="F400" i="1"/>
  <c r="G407" i="1" l="1"/>
  <c r="G405" i="1"/>
  <c r="F424" i="1" l="1"/>
  <c r="G406" i="1"/>
  <c r="G409" i="1"/>
  <c r="F411" i="1"/>
</calcChain>
</file>

<file path=xl/sharedStrings.xml><?xml version="1.0" encoding="utf-8"?>
<sst xmlns="http://schemas.openxmlformats.org/spreadsheetml/2006/main" count="282" uniqueCount="194">
  <si>
    <t>Development Name:</t>
  </si>
  <si>
    <t>Contractor Name:</t>
  </si>
  <si>
    <t>Development Location:</t>
  </si>
  <si>
    <t>Owner's Name:</t>
  </si>
  <si>
    <t>All amounts shown below have been reduced to give effect to the amount(s) of any rebates, allowances, trade discounts, reimbursements, adjustments, or any other devices which, if included, would have the effect of overstating the actual costs.</t>
  </si>
  <si>
    <t>Related to GC?</t>
  </si>
  <si>
    <t>Trade Item</t>
  </si>
  <si>
    <t>New Construction</t>
  </si>
  <si>
    <t>Rehabilitation</t>
  </si>
  <si>
    <t>Commercial</t>
  </si>
  <si>
    <t>Total</t>
  </si>
  <si>
    <t>Name of Subcontractor or Payee</t>
  </si>
  <si>
    <t>Site Improvements:</t>
  </si>
  <si>
    <t>Earth Work</t>
  </si>
  <si>
    <t>Subtotal</t>
  </si>
  <si>
    <t>Site Utilities</t>
  </si>
  <si>
    <t>Roads, Walks and Paving</t>
  </si>
  <si>
    <t>Site Improvements</t>
  </si>
  <si>
    <t>Lawns and Planting</t>
  </si>
  <si>
    <t>Demolition and Asbestos Abatement</t>
  </si>
  <si>
    <t>Unusual Site Conditions</t>
  </si>
  <si>
    <t>Total Site Improvements</t>
  </si>
  <si>
    <t>Off-Site Improvements:</t>
  </si>
  <si>
    <t>Total Off-Site Improvements</t>
  </si>
  <si>
    <t>Building:</t>
  </si>
  <si>
    <t>Concrete</t>
  </si>
  <si>
    <t>Masonry</t>
  </si>
  <si>
    <t>Metals</t>
  </si>
  <si>
    <t>Rough Carpentry</t>
  </si>
  <si>
    <t>Finish Carpentry</t>
  </si>
  <si>
    <t>Insulation</t>
  </si>
  <si>
    <t>Roofing</t>
  </si>
  <si>
    <t>Windows</t>
  </si>
  <si>
    <t>Glass</t>
  </si>
  <si>
    <t>Drywall</t>
  </si>
  <si>
    <t>Cabinets and Countertops</t>
  </si>
  <si>
    <t>Appliances</t>
  </si>
  <si>
    <t>Elevators</t>
  </si>
  <si>
    <t>Plumbing and Hot Water</t>
  </si>
  <si>
    <t>Electrical</t>
  </si>
  <si>
    <t>Specialities</t>
  </si>
  <si>
    <t>Special Equipment</t>
  </si>
  <si>
    <t>Total Building</t>
  </si>
  <si>
    <t>Total Actual Constr. Costs</t>
  </si>
  <si>
    <t>Contractor General Requirements, Overhead and Profit (GC Fee)*:</t>
  </si>
  <si>
    <t>Contractor General Requirements</t>
  </si>
  <si>
    <t>Contractor Overhead</t>
  </si>
  <si>
    <t>Contractor Profit</t>
  </si>
  <si>
    <t>Total General Requirements, Overhead and Profit</t>
  </si>
  <si>
    <t>Total Actual Costs of GC Construction Contract before Other Fees</t>
  </si>
  <si>
    <t>Other Fees Paid by the General Contractor (not part of GC Fee determination):</t>
  </si>
  <si>
    <t>Total Other Fees of GC</t>
  </si>
  <si>
    <t>Total Actual Costs of General Contractor's Construction Contract</t>
  </si>
  <si>
    <t>Project Name:</t>
  </si>
  <si>
    <t>Project Location:</t>
  </si>
  <si>
    <t>The Contractor served as the general contractor under contract with the Owner in connection with the construction of the Development.</t>
  </si>
  <si>
    <t>The amounts shown on the preceding pages are true, correct, and accurately reflect the actual costs of the trade items listed as of the date following.</t>
  </si>
  <si>
    <t>Dated this</t>
  </si>
  <si>
    <t>day of</t>
  </si>
  <si>
    <t>,</t>
  </si>
  <si>
    <t>.</t>
  </si>
  <si>
    <t>Contractor’s Authorized Representative Signature:</t>
  </si>
  <si>
    <t>Print Name:</t>
  </si>
  <si>
    <t>Title:</t>
  </si>
  <si>
    <t>Certified Public Accountant Signature:</t>
  </si>
  <si>
    <t>The purpose of the General Contractor cost certification process is to establish the total actual costs incurred by the General Contractor in the delivery of the Project.  This will assist ADOH in determining certain development costs and the amount of subsidy to be allocated to the Project.</t>
  </si>
  <si>
    <t>All expenditures must be reduced by the amounts of any rebates, allowances, trade discounts, reimbursements, adjustments, cost savings, or other sums that the General Contractor and/or the Applicant has received or is to receive.</t>
  </si>
  <si>
    <t>ADOH reserves the right to exclude any cost when the amount is determined to be so high as to be out-of-line with reasonable and necessary costs or not in compliance with any restrictions outlined in the application, credit underwriting, and/or allocation processes.  ADOH also reserves the right to exclude any cost deemed not appropriate as provided by Section 42 of the Internal Revenue Code.</t>
  </si>
  <si>
    <t>The General Contractor shall provide at least the following information to the Certified Public Accountant:</t>
  </si>
  <si>
    <r>
      <t>3)</t>
    </r>
    <r>
      <rPr>
        <sz val="7"/>
        <color theme="1"/>
        <rFont val="Times New Roman"/>
        <family val="1"/>
      </rPr>
      <t xml:space="preserve">     </t>
    </r>
    <r>
      <rPr>
        <sz val="12"/>
        <color theme="1"/>
        <rFont val="Times New Roman"/>
        <family val="1"/>
      </rPr>
      <t>Listing of all sub-contractors utilized on the job, with amounts paid or to be paid;</t>
    </r>
  </si>
  <si>
    <r>
      <t>4)</t>
    </r>
    <r>
      <rPr>
        <sz val="7"/>
        <color theme="1"/>
        <rFont val="Times New Roman"/>
        <family val="1"/>
      </rPr>
      <t xml:space="preserve">     </t>
    </r>
    <r>
      <rPr>
        <sz val="12"/>
        <color theme="1"/>
        <rFont val="Times New Roman"/>
        <family val="1"/>
      </rPr>
      <t>Listing of all other costs and fees paid and/or incurred for the Project by the general contractor.</t>
    </r>
  </si>
  <si>
    <t>The Certified Public Accountant performing the audit of the General Contractor’s cost certification must send the following confirmation requests to the three largest dollar sub-contractors:</t>
  </si>
  <si>
    <r>
      <t>1)</t>
    </r>
    <r>
      <rPr>
        <sz val="7"/>
        <color theme="1"/>
        <rFont val="Times New Roman"/>
        <family val="1"/>
      </rPr>
      <t xml:space="preserve">     </t>
    </r>
    <r>
      <rPr>
        <sz val="12"/>
        <color theme="1"/>
        <rFont val="Times New Roman"/>
        <family val="1"/>
      </rPr>
      <t>Confirm the construction contract amount;</t>
    </r>
  </si>
  <si>
    <r>
      <t>2)</t>
    </r>
    <r>
      <rPr>
        <sz val="7"/>
        <color theme="1"/>
        <rFont val="Times New Roman"/>
        <family val="1"/>
      </rPr>
      <t xml:space="preserve">     </t>
    </r>
    <r>
      <rPr>
        <sz val="12"/>
        <color theme="1"/>
        <rFont val="Times New Roman"/>
        <family val="1"/>
      </rPr>
      <t>Confirm any change orders;</t>
    </r>
  </si>
  <si>
    <r>
      <t>3)</t>
    </r>
    <r>
      <rPr>
        <sz val="7"/>
        <color theme="1"/>
        <rFont val="Times New Roman"/>
        <family val="1"/>
      </rPr>
      <t xml:space="preserve">     </t>
    </r>
    <r>
      <rPr>
        <sz val="12"/>
        <color theme="1"/>
        <rFont val="Times New Roman"/>
        <family val="1"/>
      </rPr>
      <t>Confirm what additional costs were incurred outside of the contract, if any;</t>
    </r>
  </si>
  <si>
    <r>
      <t>4)</t>
    </r>
    <r>
      <rPr>
        <sz val="7"/>
        <color theme="1"/>
        <rFont val="Times New Roman"/>
        <family val="1"/>
      </rPr>
      <t xml:space="preserve">     </t>
    </r>
    <r>
      <rPr>
        <sz val="12"/>
        <color theme="1"/>
        <rFont val="Times New Roman"/>
        <family val="1"/>
      </rPr>
      <t>Confirm the type of services provided (trade breakdown); and</t>
    </r>
  </si>
  <si>
    <r>
      <t>5)</t>
    </r>
    <r>
      <rPr>
        <sz val="7"/>
        <color theme="1"/>
        <rFont val="Times New Roman"/>
        <family val="1"/>
      </rPr>
      <t xml:space="preserve">     </t>
    </r>
    <r>
      <rPr>
        <sz val="12"/>
        <color theme="1"/>
        <rFont val="Times New Roman"/>
        <family val="1"/>
      </rPr>
      <t>Confirm amounts paid to date and balance(s), if any, to be paid.</t>
    </r>
  </si>
  <si>
    <t>GENERAL CONTRACTOR COST CERTIFICATION INSTRUCTIONS</t>
  </si>
  <si>
    <t>Many cells are protected, the computer will automatically generate these entries depending on your other entries, and you will not be able to enter anything into these areas.  Many entries once entered are automatically incorporated into formulas throughout the template.</t>
  </si>
  <si>
    <t>You will notice that the fonts have different colors:</t>
  </si>
  <si>
    <r>
      <t>o</t>
    </r>
    <r>
      <rPr>
        <sz val="7"/>
        <color theme="1"/>
        <rFont val="Times New Roman"/>
        <family val="1"/>
      </rPr>
      <t xml:space="preserve">   </t>
    </r>
    <r>
      <rPr>
        <sz val="12"/>
        <color theme="1"/>
        <rFont val="Times New Roman"/>
        <family val="1"/>
      </rPr>
      <t>Items in a black font represent those items that are the template.</t>
    </r>
  </si>
  <si>
    <r>
      <t>o</t>
    </r>
    <r>
      <rPr>
        <sz val="7"/>
        <color theme="1"/>
        <rFont val="Times New Roman"/>
        <family val="1"/>
      </rPr>
      <t xml:space="preserve">   </t>
    </r>
    <r>
      <rPr>
        <sz val="12"/>
        <color theme="1"/>
        <rFont val="Times New Roman"/>
        <family val="1"/>
      </rPr>
      <t>An item in a brown font represents an item entered by you.</t>
    </r>
  </si>
  <si>
    <r>
      <t>o</t>
    </r>
    <r>
      <rPr>
        <sz val="7"/>
        <color theme="1"/>
        <rFont val="Times New Roman"/>
        <family val="1"/>
      </rPr>
      <t xml:space="preserve">   </t>
    </r>
    <r>
      <rPr>
        <sz val="12"/>
        <color theme="1"/>
        <rFont val="Times New Roman"/>
        <family val="1"/>
      </rPr>
      <t>An item in a dark blue font represents a copy of an item previously entered by you or a calculation made based on entries previously entered by you.  You will be unable to enter anything into a cell that has a dark blue font.</t>
    </r>
  </si>
  <si>
    <t>Start at the top of the worksheet tab called ‘GC Cost Breakdown.’</t>
  </si>
  <si>
    <t>For each Trade Item area there are seven rows defaulted to be available for detailed input.  If you need more than those seven rows, you may insert additional rows as needed.  If a row is inserted, be sure to copy the formula in the ‘Total’ column from another row and paste it into the new row.  In order to condense a print-out of the worksheet, you may hide a row that has no entry and does not need to be viewed.  In all cases, at least the first line of each Trade Item area (showing the Trade Item description) and the corresponding ‘Subtotal’ row must be visible in a print-out.</t>
  </si>
  <si>
    <t>All costs must be entered into one of the existing Trade Item areas.  In order to appropriately detail the costs paid versus the costs owing to each subcontractor, report the costs that have been paid to a particular subcontractor on one line and then report the costs owing to that subcontractor on another line.</t>
  </si>
  <si>
    <t>Printing:</t>
  </si>
  <si>
    <t>The template is designed to print in a portrait orientation setting on letter-sized paper.  Please provide a pdf of each worksheet tab.</t>
  </si>
  <si>
    <t>Attachment A. Trade Item Captions and Definitions</t>
  </si>
  <si>
    <t>Construction Cost Detail - Description of Trade Items</t>
  </si>
  <si>
    <t>Trade Item Description of line item</t>
  </si>
  <si>
    <t>Site preparation (clearing and grubbing), top soil stripping and piling; rough site grading with cuts and fills; structure excavation and backfill; finish grading; footer trenching; soil testing; related field staking; site equipment rental fees.</t>
  </si>
  <si>
    <t>Labor and material and all pertinent costs related to installation of water, sewer, storm, electric, gas, telephone, cable, etc. Includes site staking/engineering for each, excavation of each, standby inspection fees for each, utility provider charges for each, removal of abandoned or relocated utility lines, and any other cost related to the installation of site utilities.</t>
  </si>
  <si>
    <t>Includes labor and material related to the installation of all concrete and asphalt, including all areas outside the building including, but not limited to, roads, streets, alleys, parking areas, sidewalks, stoops, porches, and any other site hard surface. This includes the labor and material for the preparation work, the base, the actual hard surface, and related field staking and concrete testing.</t>
  </si>
  <si>
    <t>Labor and material related to the installation of equipment for playground and other special areas; fences; handrails; permanent exterior signs; dumpsters; trash enclosures; mailboxes; flagpoles; gazebos; and non-framing canopies; swimming pools and all pool accessories, and any other site amenity.</t>
  </si>
  <si>
    <t>Labor and material related to final grading of top soil, the planting of trees; tree walls; flowers; flower beds; shrubs; grass and other ground covers; irrigation systems; edging, sprinkler systems, and any other work related to the exterior finish product.</t>
  </si>
  <si>
    <t>Labor and material related to demolition, asbestos abatement and any other environmental related tasks.</t>
  </si>
  <si>
    <t>Labor and material related to any unusual site conditions.  Contractor to provide description of such work.</t>
  </si>
  <si>
    <t>Labor and material related to concrete block within a structure, including elevator shaft, mortar; reinforcement; wall ties; masonry window sill; grouting; cleaning; brick or stone work within a structure; mortar; grouting and cleaning; lintels, etc.</t>
  </si>
  <si>
    <t>Labor and material related to the installation of any type of metals.</t>
  </si>
  <si>
    <t>Labor and material related to wood framing; sheathing; sub flooring; wood decking; wood trusses; glued-laminated construction; stairs; framing steel; house wrap.</t>
  </si>
  <si>
    <t>Labor and material related to sheet or panel waterproofing; bituminous or cementitious damp proofing; building paper; foundation drain tile; sealants and caulking; and any other type of waterproofing or damp proofing.</t>
  </si>
  <si>
    <t>Labor and material related to the installation of perimeter, floor, wall and ceiling insulation; vapor barriers; fireproofing; and any other type of insulation.</t>
  </si>
  <si>
    <t>Labor and material related to the installation of roofing felt; shingles; roofing tile; membrane roofing; attic/roof ventilators; drip edge; flashing; and any other types of roofing.</t>
  </si>
  <si>
    <t>Labor (unless included elsewhere) and material related to the installation of exterior doors; frames; garage doors; garage door openers; sliding doors; screen/storm doors; hardware; thresholds; weather-stripping.</t>
  </si>
  <si>
    <t>Labor and material related to the installation of store front glass; glass; glazing; special glazing; and any other type of glass not included in doors or windows.</t>
  </si>
  <si>
    <t>Labor and material related to gypsum board systems for walls and ceiling, taped and finished; resilient channels and clips; wall texture; and any other types of interior wall finishes prior to painting.</t>
  </si>
  <si>
    <t>Labor and material related to the installation of ceiling tiles; ceiling tile grids; sound absorbing panels in walls or floors; grid bracing and wiring; etc.</t>
  </si>
  <si>
    <t>Labor and material related to the priming and painting of exterior and interior walls, ceilings, doors, windows, trim, lintels, and other surfaces; caulking; decorations; etc.</t>
  </si>
  <si>
    <t>Labor and material related to the installation of window blinds; shades; draperies; drapery rods; attached artwork.</t>
  </si>
  <si>
    <t>Labor and material related to the installation of refrigerators, ranges/stoves, range hoods, disposals, dishwashers, trash compactors, and any other appliances.</t>
  </si>
  <si>
    <t>Labor and material related to the installation of elevators.</t>
  </si>
  <si>
    <t>Labor and material related to the installation of all water and gas piping and fittings within five feet of structures; pipe insulation; bathtubs; water closets; sinks; lavatories; laundry trays; water heaters; pumps; and any other items related to the plumbing therein.</t>
  </si>
  <si>
    <t>Heating, Ventilation and Air Conditioning</t>
  </si>
  <si>
    <t>Labor and material related to the installation of warm air heating systems, including boilers, furnaces and ducts; electric resistance heating systems; heat pumps systems; kitchen, bath, and laundry ventilation systems; duct insulation; individual room air conditioning units; stack- on air conditioning units; compressors and racks which hold compressors; and any other items related to the heating, ventilation and air conditioning therein.</t>
  </si>
  <si>
    <t>Labor and material related to the installation of service equipment; raceways; conductors; wiring devices; lighting; fire and smoke alarm systems; communications systems; telephone service; television systems, including signal reception devices; all finish electrical components; and any other item related therein.</t>
  </si>
  <si>
    <t>Specialties</t>
  </si>
  <si>
    <t>Labor (unless included elsewhere) and material related to the installation of toilet and shower compartments; bathroom accessories including, but not limited to grab bars, towel bars, toilet paper holders, soap dishes, medicine cabinets, bathroom mirrors, etc.</t>
  </si>
  <si>
    <t>Labor and material related to the installation of washers, clothes dryers, laundry equipment, furnishings, equipment for offices, and any other type of equipment.</t>
  </si>
  <si>
    <t>OTHER FEES PAID BY GENERAL CONTRACTOR</t>
  </si>
  <si>
    <t>CONSTRUCTION COSTS</t>
  </si>
  <si>
    <t>General Requirements</t>
  </si>
  <si>
    <t>Sales Tax</t>
  </si>
  <si>
    <t>Please use this page to explain any useful or pertinent information on construction costs, changes that need to be made to the</t>
  </si>
  <si>
    <t>Summary of Construction Costs section, or changes to any previous information presented.</t>
  </si>
  <si>
    <t>GENERAL CONTRACTOR COST CERTIFICATION - Attachment 1</t>
  </si>
  <si>
    <r>
      <t>1)</t>
    </r>
    <r>
      <rPr>
        <sz val="7"/>
        <color theme="1"/>
        <rFont val="Times New Roman"/>
        <family val="1"/>
      </rPr>
      <t xml:space="preserve">     </t>
    </r>
    <r>
      <rPr>
        <sz val="12"/>
        <color theme="1"/>
        <rFont val="Times New Roman"/>
        <family val="1"/>
      </rPr>
      <t>Completed ADOH General Contractor cost certification forms, including any required descriptions of costs (see Attachment 1: Trade Item Captions and Definitions);</t>
    </r>
  </si>
  <si>
    <t/>
  </si>
  <si>
    <t>Earthwork</t>
  </si>
  <si>
    <t>Roads, Walks &amp; Paving</t>
  </si>
  <si>
    <t>Lawns &amp; Planting</t>
  </si>
  <si>
    <t>Moisture Protection (i.e. Dampproofing &amp; Waterproofing)</t>
  </si>
  <si>
    <t>Doors &amp; Trim</t>
  </si>
  <si>
    <t>Labor (unless included elsewhere) and material related to the installation of any type of windows; screens; storm windows; glazing; weather-stripping; and associated hardware.</t>
  </si>
  <si>
    <t>Stucco (i.e. Lath &amp; Plaster</t>
  </si>
  <si>
    <t>Labor and material related to the installation of stucco and other lath products.</t>
  </si>
  <si>
    <t>Tile Work (non-flooring)</t>
  </si>
  <si>
    <t>Labor and material related to the installation of wall tiles.</t>
  </si>
  <si>
    <t>Flooring (Resilient, Wood, Carpet, Tile)</t>
  </si>
  <si>
    <t>Labor and material related to the installation of any type of flooring tile or hardwood, carpeting (including carpet tile and/or padding), floor underlayment; all types of resilient tile or sheet good flooring; cove base; adhesives; stair treads and risers; edging; etc.</t>
  </si>
  <si>
    <t>Labor and material related to footer concrete, cast-in-place or precast concrete work within a structure, including foundations, piers, floors, walls, etc.; formwork; reinforcement; cementations decks and toppings; gypcrete; related concrete testing; etc.  Also include termite treatment performed on the site and foundations here.</t>
  </si>
  <si>
    <t>Labor and material related to interior and exterior trim and millwork; shelving; counter tops; prefinished paneling; exterior shutters; custom casework; ornamental items; wood window sills; handrails; interior doors, hardware, wire shelving; and any other item to finish the interior of the units not noted herein or under Cabinets.  Includes temporary hourly labor, final cleaning, punch list labor.</t>
  </si>
  <si>
    <t>Acoustical Ceilings</t>
  </si>
  <si>
    <t>Window Treatments (Blinds and Shades)</t>
  </si>
  <si>
    <t>Special Construction / Fire Suppression</t>
  </si>
  <si>
    <t>Labor and materials related to installation of sprinkler system,  fire extinguishers and cabinets, fire stop canisters, knox box, fire places, safety and life safety inspections, green certification and energy rating costs not covered elsewhere.</t>
  </si>
  <si>
    <t>INSTRUCTIONS</t>
  </si>
  <si>
    <r>
      <t>In addition, the Certified Public Accountant must randomly select other sub-contractors sufficient in</t>
    </r>
    <r>
      <rPr>
        <u/>
        <sz val="12"/>
        <color theme="1"/>
        <rFont val="Times New Roman"/>
        <family val="1"/>
      </rPr>
      <t xml:space="preserve"> </t>
    </r>
    <r>
      <rPr>
        <sz val="12"/>
        <color theme="1"/>
        <rFont val="Times New Roman"/>
        <family val="1"/>
      </rPr>
      <t>number (but in no event less than five), when taken together, to account for at least an additional 40% of the total contract construction cost, and verify the amounts paid to each sub-contractor by reviewing check copies, contract documents, change orders, and other supporting information to verify amounts included within the cost certification for each sub-contractor selected.</t>
    </r>
  </si>
  <si>
    <t>Contractor's Bond &amp; Insurance</t>
  </si>
  <si>
    <t>Project Address:</t>
  </si>
  <si>
    <t>1)</t>
  </si>
  <si>
    <t>2)</t>
  </si>
  <si>
    <t>3)</t>
  </si>
  <si>
    <t>Arizona Department of Housing
Low Income Housing Tax Credit Program
General Contractor Cost Certification</t>
  </si>
  <si>
    <t>Ceneral Contractor Certification</t>
  </si>
  <si>
    <t>Project Owner:</t>
  </si>
  <si>
    <t xml:space="preserve">I am associated with the Contractor in the position of </t>
  </si>
  <si>
    <t>and am authorized to make this certification on behalf of the Contractor.</t>
  </si>
  <si>
    <t>In my position with the Contractor, I am knowledgeable concerning the construction of the Project and the costs of such construction.</t>
  </si>
  <si>
    <t>4)</t>
  </si>
  <si>
    <t>The undersigned (Contractor’s Authorized Representative) submits this certification on behalf of the Contractor in connection with the Project owned by the Owner, all as identified above, and certifies to the following:</t>
  </si>
  <si>
    <t>Firm:</t>
  </si>
  <si>
    <t>General Contractor Cost Breakdown Schedule</t>
  </si>
  <si>
    <t>Owner Name:</t>
  </si>
  <si>
    <t>The General Contractor is entitled to include in the General Contractor’s cost certification costs, all ordinary and necessary expenses directly related to the construction contract to deliver the Project, inclusive of amounts paid or owing to all subcontractors, all labor and material required for the purpose of performing the contract, insurance premiums, and all types of ordinary and necessary costs related to the construction (light, power, telephone, water and other utilities furnished to the construction job, and all other ordinary expenditures of the contractor incidental to the performances of the contract).  Labor can be aggregated in one total for each cost line item, but all subcontractors/vendors paid for said labor must be identified and included in the information provided to the Certified Public Accountant as provided below.  In such a case, insert a comment under the ‘Name of Subcontractor or Payee’ column header indicating there are multiple payees for that cost line item.  If a subcontractor is providing both labor and material for a specific line item and a separation of labor and material costs cannot be detailed, then the costs for that specific line item can be reported as a combined total.  Each subcontractor, or payee, must be identified as either being related, or not being related, to the general contractor and the Developer or its Affiliates.  Attachment 1 is a trade item listing, clarifying the desired trade item captions and a general description of what should be included in each of those trade items.</t>
  </si>
  <si>
    <r>
      <t>2)</t>
    </r>
    <r>
      <rPr>
        <sz val="7"/>
        <color theme="1"/>
        <rFont val="Times New Roman"/>
        <family val="1"/>
      </rPr>
      <t xml:space="preserve">     </t>
    </r>
    <r>
      <rPr>
        <sz val="12"/>
        <color theme="1"/>
        <rFont val="Times New Roman"/>
        <family val="1"/>
      </rPr>
      <t>Copy of construction contract and any and all change orders;</t>
    </r>
  </si>
  <si>
    <t>Type in the Project Name, Project Location, Contractor Name, and Owner’s Name in the spaces provided.</t>
  </si>
  <si>
    <t>There are three pre-filled cost line items under ‘Other Fees Paid by the General Contractor’ and there are four empty spaces available for your own designation.  Simply enter a description in the first column for that option.  If additional rows are needed, you can insert additional rows.</t>
  </si>
  <si>
    <t>Please insert additional lines if more space is needed.  Identify additional Trade Items under 'Other Fees Paid by the GC' as needed. Consult definitions of trade items for assistance. Include any additional explanations on Attachment 1.</t>
  </si>
  <si>
    <t>Stucco (i.e. Lath &amp; Plaster)</t>
  </si>
  <si>
    <t>Paints &amp; Coatings</t>
  </si>
  <si>
    <t>Window Treatments (i.e. Blinds and Shades)</t>
  </si>
  <si>
    <t>Special Construction/Fire Suppression</t>
  </si>
  <si>
    <t>Demolition and Abatement</t>
  </si>
  <si>
    <t xml:space="preserve">There are five separate cost sections to this report: Site Improvements, Off-Site Improvements, Building, Other Fees Paid by the General Contractor, and Contractor General Requirements, Overhead and Profit.  Within each of these sections, there are various Trade Item areas which must be completed, as applicable, with each cost line item divided into new construction, rehabilitation, and commercial categories.  </t>
  </si>
  <si>
    <t>When entering cost line items for the Trade Item description of ‘Demolition and Abatement’, you can only enter those costs either under ‘New Construction’ or ‘Rehabilitation’ because the column designated for ‘Commercial’ is only supposed to represent the hard costs related to the delivery of that space.</t>
  </si>
  <si>
    <t>Moisture Protection (i.e. dampproofing and waterproofing)</t>
  </si>
  <si>
    <t>Paints and Coatings</t>
  </si>
  <si>
    <t>Labor and material related to the installation of cabinets and countertops in the interior of the residential units, including hardware.</t>
  </si>
  <si>
    <t>Contractor's Bond and Insurance</t>
  </si>
  <si>
    <t>Amounts paid by the contractor for insurance during the construction period and for performance, payment and any other types of bonds.</t>
  </si>
  <si>
    <t>Amounts paid for sales tax during the construction period.</t>
  </si>
  <si>
    <r>
      <t xml:space="preserve">Includes labor costs of direct project management personnel (i.e., Project Manager, Assistant, Site Superintendent, Safety Coordinator, Project Engineer, Certified Payroll Clerk, Quality Control Manager); field office expenses (i.e., vehicle costs for project management personnel, job trailer, utilities for job trailer, printer, equipment, Porto johns); field engineering, temporary items such as construction sign, facilities, roads, walkways, barricades, fences, portable restrooms, and utilities; cleanup and rubbish disposal activities; site security and/or theft and vandalism insurance; sidewalk and street rental, travel, lodging and meals; etc. Contractor to describe costs included in this Trade Item. </t>
    </r>
    <r>
      <rPr>
        <b/>
        <sz val="11"/>
        <color theme="1"/>
        <rFont val="Times New Roman"/>
        <family val="1"/>
      </rPr>
      <t>Amounts not audited.  Amount limited based upon percentage of Subtotal Direct Construction Costs  in QAP Section 7.1(C )(4)(g).</t>
    </r>
  </si>
  <si>
    <t>Amounts not audited. Amount limited based upon percentage of Subtotal Direct Construction Costs in QAP Section 7.1(C)(4)(g).</t>
  </si>
  <si>
    <t>When entering the three detailed cost line items under ‘Contractor General Requirements, Overhead and Profit,’ the total of these are limited by the application process and cannot exceed the limits described in Section 7.1(C)(4)(g) of the QAP.</t>
  </si>
  <si>
    <t>The cost certification process is required of all Applicants where there is an identity of interest between the General Contractor or subcontractor and any other member of the Development Team.  The Applicant shall submit the Exhibit M-2 with the 8609 Package.  The Exhibit M-2 certification must be completed by the General Contractor and returned to ADOH along with an unqualified audit report from an independent Certified Public Accountant, each component of which must be reviewed and accepted by ADOH.  The Certified Public Accountant’s report must provide the findings of its audit of the General Contractor’s construction contract costs and state the General Contractor’s cost certification was completed according to proper regulatory procedures and professional standards, inclusive of the requirements provided herein.</t>
  </si>
  <si>
    <t>ADOH will forward a copy of the Exhibit M-2 template as an electronic Microsoft Excel file with the Final Tax Credit Allocation materials at the completion of construction.  The Applicant should then forward it to the General Contractor.  Alternatively, the Exhibit M-2 will be available for download from the ADOH website.  Instructions for completing it begin on the next page.  Please read the instructions before attempting to complete it.</t>
  </si>
  <si>
    <t>The General Contractor must use the Microsoft Excel file provided to complete the Exhibit M-2.  The Microsoft Excel file provided via email is named “General Contractor Cost Certification Template”.  Open the file in Microsoft Excel and immediately save the file under another name to preserve the formulas in the original file.</t>
  </si>
  <si>
    <t>If any comments are deemed necessary by the General Contractor or the Certified Public Accountant, they can be included in the ‘Attachment 1’ worksheet tab.</t>
  </si>
  <si>
    <t>Once the ‘GC Cost Breakdown’ worksheet tab is completed and all necessary comments have been incorporated into the 'Attachment 1’ worksheet tab, the GC Certification form found on the ‘Certification’ worksheet tab must be completed.  All information in this worksheet tab can be completed in the form itself except for the original signatures.  Original signatures must be provided by the General Contractor’s authorized representative and the Certified Public Accountant on the hard copy that is to be provided to ADOH.</t>
  </si>
  <si>
    <t>Exhibit M-2</t>
  </si>
  <si>
    <t>2021</t>
  </si>
  <si>
    <t>These instructions are designed to assist Applicants, General Contractors, and independent Certified Public Accountants in the preparation and submission of the General Contractor Cost Certification (Exhibit M-2) as part of the Final Allocation Package (“8609 Package”) required of the Applicant in Section 3.4 of the 2021 Qualified Allocation Plan ("QAP").  The Exhibit M-2 shall be completed, executed and submitted to the Arizona Department of Housing (“ADOH”) in electronic pdf form (including the Microsoft Excel GC Cost Breakdown and its accompanying Attachment 1 and the General Contractor cost certification) along with the required Certified Public Accountant  opinion letter regarding the General Contractor cost certification, and an unqualified audit report prepared by an independent Certified Public Accountant regarding the General Contractor cost certification.</t>
  </si>
  <si>
    <t>*These cost line-items are limited by the the Arizona Department of Housing as provided in the 2021 Qualified Allocation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</si>
</sst>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164" formatCode="0.000%&quot; of Total Actual Constr. Costs&quot;"/>
    <numFmt numFmtId="165" formatCode="mm/dd/yy;@"/>
  </numFmts>
  <fonts count="65">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color rgb="FF800000"/>
      <name val="Arial"/>
      <family val="2"/>
    </font>
    <font>
      <b/>
      <sz val="11"/>
      <color theme="1"/>
      <name val="Times New Roman"/>
      <family val="1"/>
    </font>
    <font>
      <sz val="10"/>
      <color rgb="FF000080"/>
      <name val="Arial"/>
      <family val="2"/>
    </font>
    <font>
      <sz val="10"/>
      <color rgb="FF0000FF"/>
      <name val="Arial"/>
      <family val="2"/>
    </font>
    <font>
      <sz val="10"/>
      <name val="Arial"/>
      <family val="2"/>
    </font>
    <font>
      <sz val="12"/>
      <color theme="1"/>
      <name val="Arial"/>
      <family val="2"/>
    </font>
    <font>
      <sz val="12"/>
      <color rgb="FF800000"/>
      <name val="Arial"/>
      <family val="2"/>
    </font>
    <font>
      <b/>
      <u/>
      <sz val="12"/>
      <color theme="1"/>
      <name val="Times New Roman"/>
      <family val="1"/>
    </font>
    <font>
      <u/>
      <sz val="12"/>
      <color theme="1"/>
      <name val="Times New Roman"/>
      <family val="1"/>
    </font>
    <font>
      <sz val="12"/>
      <color theme="1"/>
      <name val="Times New Roman"/>
      <family val="1"/>
    </font>
    <font>
      <sz val="7"/>
      <color theme="1"/>
      <name val="Times New Roman"/>
      <family val="1"/>
    </font>
    <font>
      <b/>
      <sz val="12"/>
      <color theme="1"/>
      <name val="Times New Roman"/>
      <family val="1"/>
    </font>
    <font>
      <sz val="3"/>
      <color theme="1"/>
      <name val="Times New Roman"/>
      <family val="1"/>
    </font>
    <font>
      <sz val="11"/>
      <color theme="1"/>
      <name val="Times New Roman"/>
      <family val="1"/>
    </font>
    <font>
      <sz val="9"/>
      <color theme="1"/>
      <name val="Times New Roman"/>
      <family val="1"/>
    </font>
    <font>
      <sz val="11"/>
      <color theme="1"/>
      <name val="Palatino Linotype"/>
      <family val="1"/>
    </font>
    <font>
      <sz val="12"/>
      <color theme="1"/>
      <name val="Palatino Linotype"/>
      <family val="1"/>
    </font>
    <font>
      <sz val="10"/>
      <name val="Palatino Linotype"/>
      <family val="1"/>
    </font>
    <font>
      <b/>
      <sz val="12"/>
      <name val="Palatino Linotype"/>
      <family val="1"/>
    </font>
    <font>
      <b/>
      <sz val="16"/>
      <name val="Palatino Linotype"/>
      <family val="1"/>
    </font>
    <font>
      <sz val="12"/>
      <color indexed="8"/>
      <name val="Palatino Linotype"/>
      <family val="1"/>
    </font>
    <font>
      <b/>
      <sz val="8"/>
      <name val="Palatino Linotype"/>
      <family val="1"/>
    </font>
    <font>
      <b/>
      <sz val="20"/>
      <name val="Palatino Linotype"/>
      <family val="1"/>
    </font>
    <font>
      <b/>
      <i/>
      <sz val="12"/>
      <name val="Palatino Linotype"/>
      <family val="1"/>
    </font>
    <font>
      <b/>
      <sz val="10"/>
      <color indexed="8"/>
      <name val="Palatino Linotype"/>
      <family val="1"/>
    </font>
    <font>
      <b/>
      <sz val="18"/>
      <color indexed="8"/>
      <name val="Palatino Linotype"/>
      <family val="1"/>
    </font>
    <font>
      <sz val="10"/>
      <color indexed="8"/>
      <name val="Palatino Linotype"/>
      <family val="1"/>
    </font>
    <font>
      <b/>
      <sz val="12"/>
      <color indexed="8"/>
      <name val="Palatino Linotype"/>
      <family val="1"/>
    </font>
    <font>
      <b/>
      <sz val="11"/>
      <color rgb="FFFF0000"/>
      <name val="Palatino Linotype"/>
      <family val="1"/>
    </font>
    <font>
      <b/>
      <sz val="11"/>
      <color indexed="8"/>
      <name val="Palatino Linotype"/>
      <family val="1"/>
    </font>
    <font>
      <sz val="11"/>
      <name val="Palatino Linotype"/>
      <family val="1"/>
    </font>
    <font>
      <b/>
      <sz val="11"/>
      <name val="Palatino Linotype"/>
      <family val="1"/>
    </font>
    <font>
      <sz val="11"/>
      <color rgb="FFFF0000"/>
      <name val="Palatino Linotype"/>
      <family val="1"/>
    </font>
    <font>
      <sz val="11"/>
      <color indexed="30"/>
      <name val="Palatino Linotype"/>
      <family val="1"/>
    </font>
    <font>
      <sz val="11"/>
      <color rgb="FF0000FF"/>
      <name val="Palatino Linotype"/>
      <family val="1"/>
    </font>
    <font>
      <sz val="12"/>
      <name val="Palatino Linotype"/>
      <family val="1"/>
    </font>
    <font>
      <sz val="12"/>
      <color rgb="FF0000FF"/>
      <name val="Palatino Linotype"/>
      <family val="1"/>
    </font>
    <font>
      <sz val="11"/>
      <color rgb="FF000080"/>
      <name val="Palatino Linotype"/>
      <family val="1"/>
    </font>
    <font>
      <b/>
      <i/>
      <sz val="12"/>
      <color theme="1"/>
      <name val="Palatino Linotype"/>
      <family val="1"/>
    </font>
    <font>
      <sz val="10"/>
      <color theme="1"/>
      <name val="Palatino Linotype"/>
      <family val="1"/>
    </font>
    <font>
      <b/>
      <sz val="11"/>
      <color theme="1"/>
      <name val="Palatino Linotype"/>
      <family val="1"/>
    </font>
    <font>
      <sz val="10"/>
      <color theme="1"/>
      <name val="Calibri  "/>
    </font>
    <font>
      <b/>
      <sz val="10"/>
      <color theme="1"/>
      <name val="Calibri  "/>
    </font>
    <font>
      <b/>
      <sz val="10"/>
      <color theme="1"/>
      <name val="Calibri"/>
      <family val="2"/>
    </font>
    <font>
      <sz val="9"/>
      <color theme="1"/>
      <name val="Calibri"/>
      <family val="2"/>
    </font>
    <font>
      <i/>
      <sz val="9"/>
      <color theme="1"/>
      <name val="Calibri"/>
      <family val="2"/>
    </font>
    <font>
      <sz val="10"/>
      <color theme="1"/>
      <name val="Calibri"/>
      <family val="2"/>
    </font>
    <font>
      <sz val="9"/>
      <color rgb="FF800000"/>
      <name val="Calibri"/>
      <family val="2"/>
    </font>
    <font>
      <sz val="10"/>
      <color rgb="FF800000"/>
      <name val="Calibri"/>
      <family val="2"/>
    </font>
    <font>
      <sz val="10"/>
      <color rgb="FF000080"/>
      <name val="Calibri"/>
      <family val="2"/>
    </font>
    <font>
      <sz val="9"/>
      <name val="Calibri"/>
      <family val="2"/>
    </font>
    <font>
      <sz val="10"/>
      <color rgb="FF0000FF"/>
      <name val="Calibri"/>
      <family val="2"/>
    </font>
    <font>
      <sz val="10"/>
      <name val="Calibri"/>
      <family val="2"/>
    </font>
    <font>
      <b/>
      <sz val="9"/>
      <color theme="1"/>
      <name val="Calibri"/>
      <family val="2"/>
    </font>
    <font>
      <b/>
      <i/>
      <sz val="10"/>
      <color theme="1"/>
      <name val="Calibri"/>
      <family val="2"/>
      <scheme val="minor"/>
    </font>
    <font>
      <sz val="10"/>
      <color theme="1"/>
      <name val="Calibri"/>
      <family val="2"/>
      <scheme val="minor"/>
    </font>
    <font>
      <sz val="11"/>
      <color rgb="FF800000"/>
      <name val="Palatino Linotype"/>
      <family val="1"/>
    </font>
    <font>
      <b/>
      <sz val="11"/>
      <color rgb="FF800000"/>
      <name val="Palatino Linotype"/>
      <family val="1"/>
    </font>
    <font>
      <b/>
      <sz val="12"/>
      <color theme="1"/>
      <name val="Palatino Linotype"/>
      <family val="1"/>
    </font>
    <font>
      <b/>
      <sz val="14"/>
      <name val="Palatino Linotype"/>
      <family val="1"/>
    </font>
    <font>
      <b/>
      <sz val="10"/>
      <color theme="1"/>
      <name val="Palatino Linotype"/>
      <family val="1"/>
    </font>
  </fonts>
  <fills count="7">
    <fill>
      <patternFill patternType="none"/>
    </fill>
    <fill>
      <patternFill patternType="gray125"/>
    </fill>
    <fill>
      <patternFill patternType="lightUp">
        <fgColor theme="0" tint="-0.34998626667073579"/>
        <bgColor indexed="65"/>
      </patternFill>
    </fill>
    <fill>
      <patternFill patternType="solid">
        <fgColor indexed="58"/>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s>
  <borders count="44">
    <border>
      <left/>
      <right/>
      <top/>
      <bottom/>
      <diagonal/>
    </border>
    <border>
      <left/>
      <right/>
      <top/>
      <bottom style="thin">
        <color indexed="64"/>
      </bottom>
      <diagonal/>
    </border>
    <border>
      <left/>
      <right/>
      <top style="hair">
        <color auto="1"/>
      </top>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style="thin">
        <color auto="1"/>
      </right>
      <top/>
      <bottom style="medium">
        <color auto="1"/>
      </bottom>
      <diagonal/>
    </border>
    <border>
      <left style="thin">
        <color auto="1"/>
      </left>
      <right/>
      <top style="hair">
        <color auto="1"/>
      </top>
      <bottom style="medium">
        <color auto="1"/>
      </bottom>
      <diagonal/>
    </border>
    <border>
      <left style="thin">
        <color indexed="64"/>
      </left>
      <right style="thin">
        <color indexed="64"/>
      </right>
      <top style="hair">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style="thin">
        <color auto="1"/>
      </right>
      <top style="double">
        <color auto="1"/>
      </top>
      <bottom style="medium">
        <color auto="1"/>
      </bottom>
      <diagonal/>
    </border>
    <border>
      <left style="thin">
        <color auto="1"/>
      </left>
      <right/>
      <top/>
      <bottom/>
      <diagonal/>
    </border>
    <border>
      <left/>
      <right/>
      <top/>
      <bottom style="hair">
        <color auto="1"/>
      </bottom>
      <diagonal/>
    </border>
    <border>
      <left style="thin">
        <color auto="1"/>
      </left>
      <right style="thin">
        <color auto="1"/>
      </right>
      <top/>
      <bottom/>
      <diagonal/>
    </border>
    <border>
      <left style="thin">
        <color auto="1"/>
      </left>
      <right/>
      <top style="double">
        <color auto="1"/>
      </top>
      <bottom style="medium">
        <color auto="1"/>
      </bottom>
      <diagonal/>
    </border>
    <border>
      <left/>
      <right/>
      <top style="thin">
        <color indexed="64"/>
      </top>
      <bottom style="hair">
        <color auto="1"/>
      </bottom>
      <diagonal/>
    </border>
    <border>
      <left/>
      <right style="thin">
        <color auto="1"/>
      </right>
      <top style="hair">
        <color auto="1"/>
      </top>
      <bottom style="hair">
        <color auto="1"/>
      </bottom>
      <diagonal/>
    </border>
    <border>
      <left/>
      <right style="thin">
        <color rgb="FF660033"/>
      </right>
      <top style="hair">
        <color auto="1"/>
      </top>
      <bottom/>
      <diagonal/>
    </border>
    <border>
      <left style="thin">
        <color rgb="FF660033"/>
      </left>
      <right style="thin">
        <color rgb="FF660033"/>
      </right>
      <top/>
      <bottom/>
      <diagonal/>
    </border>
    <border>
      <left style="thin">
        <color rgb="FF660033"/>
      </left>
      <right style="thin">
        <color auto="1"/>
      </right>
      <top style="hair">
        <color auto="1"/>
      </top>
      <bottom style="thin">
        <color auto="1"/>
      </bottom>
      <diagonal/>
    </border>
    <border>
      <left style="thin">
        <color auto="1"/>
      </left>
      <right style="thin">
        <color auto="1"/>
      </right>
      <top style="thin">
        <color auto="1"/>
      </top>
      <bottom style="medium">
        <color auto="1"/>
      </bottom>
      <diagonal/>
    </border>
    <border>
      <left/>
      <right/>
      <top style="double">
        <color auto="1"/>
      </top>
      <bottom style="medium">
        <color auto="1"/>
      </bottom>
      <diagonal/>
    </border>
    <border>
      <left style="thin">
        <color rgb="FF660033"/>
      </left>
      <right style="thin">
        <color auto="1"/>
      </right>
      <top style="double">
        <color auto="1"/>
      </top>
      <bottom style="medium">
        <color auto="1"/>
      </bottom>
      <diagonal/>
    </border>
    <border>
      <left/>
      <right style="thin">
        <color rgb="FF660033"/>
      </right>
      <top/>
      <bottom style="hair">
        <color auto="1"/>
      </bottom>
      <diagonal/>
    </border>
    <border>
      <left/>
      <right style="thin">
        <color rgb="FF660033"/>
      </right>
      <top style="hair">
        <color auto="1"/>
      </top>
      <bottom style="hair">
        <color auto="1"/>
      </bottom>
      <diagonal/>
    </border>
    <border>
      <left/>
      <right style="thin">
        <color rgb="FF660033"/>
      </right>
      <top style="hair">
        <color auto="1"/>
      </top>
      <bottom style="thin">
        <color rgb="FF660033"/>
      </bottom>
      <diagonal/>
    </border>
    <border>
      <left/>
      <right/>
      <top/>
      <bottom style="medium">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bottom style="double">
        <color indexed="64"/>
      </bottom>
      <diagonal/>
    </border>
    <border>
      <left/>
      <right/>
      <top/>
      <bottom style="medium">
        <color indexed="23"/>
      </bottom>
      <diagonal/>
    </border>
    <border>
      <left style="thin">
        <color indexed="64"/>
      </left>
      <right style="thin">
        <color indexed="64"/>
      </right>
      <top style="medium">
        <color indexed="64"/>
      </top>
      <bottom/>
      <diagonal/>
    </border>
    <border>
      <left style="thin">
        <color indexed="64"/>
      </left>
      <right style="thin">
        <color indexed="64"/>
      </right>
      <top/>
      <bottom style="thin">
        <color auto="1"/>
      </bottom>
      <diagonal/>
    </border>
    <border>
      <left style="thin">
        <color indexed="64"/>
      </left>
      <right style="thin">
        <color indexed="64"/>
      </right>
      <top/>
      <bottom style="hair">
        <color auto="1"/>
      </bottom>
      <diagonal/>
    </border>
    <border>
      <left style="thin">
        <color auto="1"/>
      </left>
      <right style="thin">
        <color auto="1"/>
      </right>
      <top style="medium">
        <color auto="1"/>
      </top>
      <bottom style="double">
        <color indexed="64"/>
      </bottom>
      <diagonal/>
    </border>
    <border>
      <left/>
      <right/>
      <top style="medium">
        <color auto="1"/>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9" fontId="1" fillId="0" borderId="0" applyFont="0" applyFill="0" applyBorder="0" applyAlignment="0" applyProtection="0"/>
    <xf numFmtId="0" fontId="8" fillId="0" borderId="0"/>
    <xf numFmtId="0" fontId="8" fillId="3" borderId="0"/>
  </cellStyleXfs>
  <cellXfs count="225">
    <xf numFmtId="0" fontId="0" fillId="0" borderId="0" xfId="0"/>
    <xf numFmtId="0" fontId="3" fillId="0" borderId="0" xfId="0" applyFont="1"/>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5" xfId="0" applyFont="1" applyBorder="1" applyAlignment="1" applyProtection="1">
      <alignment horizontal="center" vertical="center"/>
      <protection locked="0"/>
    </xf>
    <xf numFmtId="0" fontId="7" fillId="0" borderId="8" xfId="0" applyFont="1" applyBorder="1" applyAlignment="1">
      <alignment horizontal="center" vertical="center"/>
    </xf>
    <xf numFmtId="0" fontId="3" fillId="2" borderId="6" xfId="0" applyFont="1" applyFill="1" applyBorder="1" applyAlignment="1">
      <alignment horizontal="center" vertical="center"/>
    </xf>
    <xf numFmtId="0" fontId="3" fillId="0" borderId="12" xfId="0" applyFont="1" applyBorder="1" applyAlignment="1">
      <alignment horizontal="center"/>
    </xf>
    <xf numFmtId="0" fontId="3" fillId="0" borderId="0" xfId="0" applyFont="1" applyBorder="1" applyAlignment="1">
      <alignment horizontal="center"/>
    </xf>
    <xf numFmtId="0" fontId="3" fillId="0" borderId="15" xfId="0" applyFont="1" applyBorder="1" applyAlignment="1">
      <alignment horizontal="center"/>
    </xf>
    <xf numFmtId="164" fontId="6" fillId="0" borderId="0" xfId="1" applyNumberFormat="1" applyFont="1" applyBorder="1" applyAlignment="1">
      <alignment horizontal="center" vertical="center"/>
    </xf>
    <xf numFmtId="164" fontId="6" fillId="0" borderId="0" xfId="0" applyNumberFormat="1" applyFont="1" applyBorder="1" applyAlignment="1">
      <alignment horizontal="center" vertical="center"/>
    </xf>
    <xf numFmtId="0" fontId="4" fillId="0" borderId="0" xfId="0" applyFont="1" applyBorder="1" applyAlignment="1" applyProtection="1">
      <alignment vertical="center"/>
      <protection locked="0"/>
    </xf>
    <xf numFmtId="0" fontId="7" fillId="0" borderId="0" xfId="0" applyFont="1" applyBorder="1" applyAlignment="1">
      <alignment vertical="center"/>
    </xf>
    <xf numFmtId="0" fontId="3" fillId="0" borderId="0" xfId="0" applyFont="1" applyBorder="1" applyAlignment="1">
      <alignment vertical="center"/>
    </xf>
    <xf numFmtId="0" fontId="9" fillId="0" borderId="0" xfId="0" applyFont="1"/>
    <xf numFmtId="0" fontId="9" fillId="0" borderId="0" xfId="0" applyFont="1" applyAlignment="1">
      <alignment vertical="center"/>
    </xf>
    <xf numFmtId="0" fontId="10" fillId="0" borderId="1" xfId="0" applyFont="1" applyBorder="1" applyProtection="1">
      <protection locked="0"/>
    </xf>
    <xf numFmtId="0" fontId="21" fillId="0" borderId="0" xfId="2" applyFont="1" applyProtection="1"/>
    <xf numFmtId="0" fontId="21" fillId="4" borderId="0" xfId="3" applyFont="1" applyFill="1" applyBorder="1" applyProtection="1"/>
    <xf numFmtId="0" fontId="21" fillId="4" borderId="14" xfId="3" applyFont="1" applyFill="1" applyBorder="1" applyAlignment="1" applyProtection="1"/>
    <xf numFmtId="0" fontId="21" fillId="4" borderId="0" xfId="3" applyFont="1" applyFill="1" applyBorder="1" applyAlignment="1" applyProtection="1"/>
    <xf numFmtId="0" fontId="23" fillId="0" borderId="0" xfId="2" applyFont="1" applyAlignment="1" applyProtection="1"/>
    <xf numFmtId="0" fontId="21" fillId="0" borderId="0" xfId="2" applyFont="1" applyFill="1" applyProtection="1"/>
    <xf numFmtId="0" fontId="26" fillId="0" borderId="0" xfId="2" applyFont="1" applyAlignment="1" applyProtection="1"/>
    <xf numFmtId="0" fontId="28" fillId="0" borderId="33" xfId="0" applyFont="1" applyBorder="1" applyAlignment="1" applyProtection="1"/>
    <xf numFmtId="0" fontId="29" fillId="0" borderId="33" xfId="0" applyFont="1" applyBorder="1" applyAlignment="1" applyProtection="1">
      <alignment horizontal="center"/>
    </xf>
    <xf numFmtId="0" fontId="29" fillId="0" borderId="0" xfId="0" applyFont="1" applyBorder="1" applyAlignment="1" applyProtection="1">
      <alignment horizontal="center"/>
    </xf>
    <xf numFmtId="0" fontId="28" fillId="0" borderId="0" xfId="0" applyFont="1" applyBorder="1" applyAlignment="1" applyProtection="1"/>
    <xf numFmtId="0" fontId="30" fillId="0" borderId="0" xfId="0" applyFont="1" applyFill="1" applyProtection="1"/>
    <xf numFmtId="0" fontId="28" fillId="0" borderId="0" xfId="0" applyFont="1" applyFill="1" applyAlignment="1" applyProtection="1"/>
    <xf numFmtId="0" fontId="29" fillId="0" borderId="0" xfId="0" applyFont="1" applyFill="1" applyAlignment="1" applyProtection="1">
      <alignment horizontal="center"/>
    </xf>
    <xf numFmtId="0" fontId="28" fillId="0" borderId="0" xfId="0" applyFont="1" applyFill="1" applyBorder="1" applyAlignment="1" applyProtection="1"/>
    <xf numFmtId="0" fontId="31" fillId="0" borderId="0" xfId="0" applyFont="1" applyFill="1" applyAlignment="1" applyProtection="1">
      <alignment horizontal="right" vertical="center"/>
    </xf>
    <xf numFmtId="0" fontId="30" fillId="0" borderId="33" xfId="0" applyFont="1" applyFill="1" applyBorder="1" applyProtection="1"/>
    <xf numFmtId="0" fontId="33" fillId="0" borderId="33" xfId="0" applyFont="1" applyFill="1" applyBorder="1" applyAlignment="1" applyProtection="1"/>
    <xf numFmtId="0" fontId="30" fillId="0" borderId="0" xfId="0" applyFont="1" applyFill="1" applyBorder="1" applyProtection="1"/>
    <xf numFmtId="0" fontId="33" fillId="0" borderId="0" xfId="0" applyFont="1" applyFill="1" applyBorder="1" applyAlignment="1" applyProtection="1"/>
    <xf numFmtId="0" fontId="34" fillId="0" borderId="0" xfId="2" applyFont="1" applyFill="1" applyProtection="1"/>
    <xf numFmtId="0" fontId="35" fillId="0" borderId="0" xfId="2" applyFont="1" applyFill="1" applyProtection="1"/>
    <xf numFmtId="0" fontId="37" fillId="0" borderId="0" xfId="2" applyFont="1" applyFill="1" applyBorder="1" applyAlignment="1" applyProtection="1"/>
    <xf numFmtId="0" fontId="38" fillId="0" borderId="0" xfId="2" applyFont="1" applyFill="1" applyProtection="1"/>
    <xf numFmtId="0" fontId="36" fillId="0" borderId="0" xfId="2" applyFont="1" applyFill="1" applyProtection="1"/>
    <xf numFmtId="0" fontId="34" fillId="0" borderId="0" xfId="2" applyFont="1" applyFill="1" applyBorder="1" applyAlignment="1" applyProtection="1"/>
    <xf numFmtId="0" fontId="39" fillId="0" borderId="0" xfId="2" applyFont="1" applyFill="1" applyProtection="1"/>
    <xf numFmtId="0" fontId="39" fillId="0" borderId="0" xfId="2" applyFont="1" applyFill="1" applyAlignment="1" applyProtection="1">
      <alignment horizontal="left" wrapText="1"/>
    </xf>
    <xf numFmtId="0" fontId="39" fillId="0" borderId="0" xfId="2" applyFont="1" applyFill="1" applyAlignment="1" applyProtection="1"/>
    <xf numFmtId="0" fontId="40" fillId="0" borderId="0" xfId="2" applyFont="1" applyFill="1" applyBorder="1" applyAlignment="1" applyProtection="1"/>
    <xf numFmtId="0" fontId="39" fillId="0" borderId="0" xfId="2" applyFont="1" applyFill="1" applyAlignment="1" applyProtection="1">
      <alignment vertical="top"/>
    </xf>
    <xf numFmtId="0" fontId="21" fillId="0" borderId="0" xfId="2" applyFont="1" applyFill="1" applyBorder="1" applyAlignment="1" applyProtection="1">
      <alignment horizontal="center"/>
    </xf>
    <xf numFmtId="0" fontId="19" fillId="0" borderId="0" xfId="0" applyFont="1" applyProtection="1"/>
    <xf numFmtId="0" fontId="39" fillId="0" borderId="0" xfId="2" quotePrefix="1" applyFont="1" applyFill="1" applyAlignment="1" applyProtection="1">
      <alignment horizontal="left" vertical="top" wrapText="1"/>
    </xf>
    <xf numFmtId="0" fontId="20" fillId="0" borderId="0" xfId="0" applyFont="1"/>
    <xf numFmtId="0" fontId="20" fillId="0" borderId="0" xfId="0" applyFont="1" applyAlignment="1">
      <alignment vertical="center"/>
    </xf>
    <xf numFmtId="0" fontId="19" fillId="0" borderId="0" xfId="0" applyFont="1" applyAlignment="1">
      <alignment horizontal="right" vertical="center"/>
    </xf>
    <xf numFmtId="0" fontId="41" fillId="0" borderId="0" xfId="0" applyFont="1" applyBorder="1" applyAlignment="1" applyProtection="1">
      <alignment horizontal="left" vertical="center"/>
      <protection locked="0"/>
    </xf>
    <xf numFmtId="0" fontId="19" fillId="0" borderId="0" xfId="0" applyFont="1" applyAlignment="1">
      <alignment vertical="center"/>
    </xf>
    <xf numFmtId="0" fontId="19" fillId="0" borderId="0" xfId="0" applyFont="1"/>
    <xf numFmtId="0" fontId="43" fillId="0" borderId="0" xfId="0" applyFont="1" applyAlignment="1">
      <alignment vertical="center"/>
    </xf>
    <xf numFmtId="0" fontId="45" fillId="0" borderId="0" xfId="0" applyFont="1" applyAlignment="1">
      <alignment vertical="center"/>
    </xf>
    <xf numFmtId="0" fontId="46" fillId="0" borderId="0" xfId="0" applyFont="1" applyAlignment="1"/>
    <xf numFmtId="0" fontId="46" fillId="0" borderId="0" xfId="0" applyFont="1" applyAlignment="1">
      <alignment horizontal="right"/>
    </xf>
    <xf numFmtId="0" fontId="47" fillId="0" borderId="0" xfId="0" applyFont="1"/>
    <xf numFmtId="0" fontId="49" fillId="0" borderId="9" xfId="0" applyFont="1" applyFill="1" applyBorder="1" applyAlignment="1">
      <alignment horizontal="left" vertical="center" indent="2"/>
    </xf>
    <xf numFmtId="0" fontId="50" fillId="0" borderId="0" xfId="0" applyFont="1"/>
    <xf numFmtId="6" fontId="52" fillId="0" borderId="3" xfId="0" applyNumberFormat="1" applyFont="1" applyBorder="1" applyAlignment="1" applyProtection="1">
      <alignment vertical="center"/>
      <protection locked="0"/>
    </xf>
    <xf numFmtId="0" fontId="52" fillId="0" borderId="4" xfId="0" applyFont="1" applyBorder="1" applyAlignment="1" applyProtection="1">
      <alignment vertical="center"/>
      <protection locked="0"/>
    </xf>
    <xf numFmtId="6" fontId="55" fillId="0" borderId="6" xfId="0" applyNumberFormat="1" applyFont="1" applyBorder="1" applyAlignment="1">
      <alignment vertical="center"/>
    </xf>
    <xf numFmtId="0" fontId="55" fillId="0" borderId="7" xfId="0" applyFont="1" applyBorder="1" applyAlignment="1">
      <alignment vertical="center"/>
    </xf>
    <xf numFmtId="6" fontId="53" fillId="0" borderId="6" xfId="0" applyNumberFormat="1" applyFont="1" applyBorder="1" applyAlignment="1">
      <alignment vertical="center"/>
    </xf>
    <xf numFmtId="0" fontId="50" fillId="2" borderId="11" xfId="0" applyFont="1" applyFill="1" applyBorder="1" applyAlignment="1">
      <alignment vertical="center"/>
    </xf>
    <xf numFmtId="6" fontId="52" fillId="2" borderId="3" xfId="0" applyNumberFormat="1" applyFont="1" applyFill="1" applyBorder="1" applyAlignment="1" applyProtection="1">
      <alignment vertical="center"/>
    </xf>
    <xf numFmtId="6" fontId="55" fillId="2" borderId="6" xfId="0" applyNumberFormat="1" applyFont="1" applyFill="1" applyBorder="1" applyAlignment="1">
      <alignment vertical="center"/>
    </xf>
    <xf numFmtId="6" fontId="53" fillId="2" borderId="6" xfId="0" applyNumberFormat="1" applyFont="1" applyFill="1" applyBorder="1" applyAlignment="1">
      <alignment vertical="center"/>
    </xf>
    <xf numFmtId="0" fontId="48" fillId="0" borderId="0" xfId="0" applyFont="1" applyFill="1"/>
    <xf numFmtId="0" fontId="48" fillId="0" borderId="13" xfId="0" applyFont="1" applyFill="1" applyBorder="1" applyAlignment="1">
      <alignment horizontal="left" vertical="center" indent="2"/>
    </xf>
    <xf numFmtId="6" fontId="53" fillId="0" borderId="13" xfId="0" applyNumberFormat="1" applyFont="1" applyBorder="1"/>
    <xf numFmtId="0" fontId="50" fillId="0" borderId="14" xfId="0" applyFont="1" applyBorder="1"/>
    <xf numFmtId="0" fontId="47" fillId="0" borderId="0" xfId="0" applyFont="1" applyFill="1"/>
    <xf numFmtId="0" fontId="50" fillId="0" borderId="0" xfId="0" applyFont="1" applyFill="1"/>
    <xf numFmtId="0" fontId="48" fillId="0" borderId="17" xfId="0" applyFont="1" applyFill="1" applyBorder="1" applyAlignment="1">
      <alignment horizontal="left" vertical="center" indent="2"/>
    </xf>
    <xf numFmtId="0" fontId="57" fillId="0" borderId="13" xfId="0" applyFont="1" applyFill="1" applyBorder="1" applyAlignment="1">
      <alignment horizontal="left" vertical="center" indent="2"/>
    </xf>
    <xf numFmtId="8" fontId="52" fillId="0" borderId="3" xfId="0" applyNumberFormat="1" applyFont="1" applyBorder="1" applyAlignment="1" applyProtection="1">
      <alignment vertical="center"/>
      <protection locked="0"/>
    </xf>
    <xf numFmtId="164" fontId="53" fillId="0" borderId="19" xfId="1" applyNumberFormat="1" applyFont="1" applyBorder="1" applyAlignment="1">
      <alignment horizontal="center" vertical="center"/>
    </xf>
    <xf numFmtId="0" fontId="50" fillId="0" borderId="2" xfId="0" applyFont="1" applyBorder="1"/>
    <xf numFmtId="0" fontId="50" fillId="0" borderId="20" xfId="0" applyFont="1" applyBorder="1"/>
    <xf numFmtId="6" fontId="55" fillId="0" borderId="21" xfId="0" applyNumberFormat="1" applyFont="1" applyBorder="1" applyAlignment="1">
      <alignment vertical="center"/>
    </xf>
    <xf numFmtId="164" fontId="53" fillId="0" borderId="22" xfId="0" applyNumberFormat="1" applyFont="1" applyBorder="1" applyAlignment="1">
      <alignment horizontal="center" vertical="center"/>
    </xf>
    <xf numFmtId="0" fontId="50" fillId="0" borderId="9" xfId="0" applyFont="1" applyFill="1" applyBorder="1"/>
    <xf numFmtId="0" fontId="50" fillId="0" borderId="9" xfId="0" applyFont="1" applyBorder="1"/>
    <xf numFmtId="6" fontId="53" fillId="0" borderId="23" xfId="0" applyNumberFormat="1" applyFont="1" applyBorder="1"/>
    <xf numFmtId="164" fontId="53" fillId="0" borderId="23" xfId="1" applyNumberFormat="1" applyFont="1" applyBorder="1" applyAlignment="1">
      <alignment horizontal="center" vertical="center"/>
    </xf>
    <xf numFmtId="0" fontId="47" fillId="0" borderId="17" xfId="0" applyFont="1" applyBorder="1"/>
    <xf numFmtId="0" fontId="50" fillId="0" borderId="24" xfId="0" applyFont="1" applyBorder="1"/>
    <xf numFmtId="6" fontId="53" fillId="0" borderId="25" xfId="0" applyNumberFormat="1" applyFont="1" applyBorder="1"/>
    <xf numFmtId="0" fontId="47" fillId="0" borderId="15" xfId="0" applyFont="1" applyFill="1" applyBorder="1"/>
    <xf numFmtId="0" fontId="48" fillId="0" borderId="26" xfId="0" applyFont="1" applyFill="1" applyBorder="1" applyAlignment="1">
      <alignment vertical="center"/>
    </xf>
    <xf numFmtId="0" fontId="52" fillId="0" borderId="5" xfId="0" applyFont="1" applyBorder="1" applyAlignment="1" applyProtection="1">
      <alignment vertical="center"/>
      <protection locked="0"/>
    </xf>
    <xf numFmtId="0" fontId="51" fillId="0" borderId="27" xfId="0" applyFont="1" applyFill="1" applyBorder="1" applyAlignment="1" applyProtection="1">
      <alignment horizontal="left" vertical="center"/>
      <protection locked="0"/>
    </xf>
    <xf numFmtId="0" fontId="49" fillId="0" borderId="9" xfId="0" applyFont="1" applyBorder="1" applyAlignment="1">
      <alignment horizontal="left" vertical="center" indent="2"/>
    </xf>
    <xf numFmtId="38" fontId="54" fillId="0" borderId="10" xfId="0" applyNumberFormat="1" applyFont="1" applyBorder="1" applyAlignment="1" applyProtection="1">
      <alignment horizontal="left" vertical="center" indent="3"/>
    </xf>
    <xf numFmtId="0" fontId="50" fillId="0" borderId="6" xfId="0" applyFont="1" applyBorder="1" applyAlignment="1">
      <alignment vertical="center"/>
    </xf>
    <xf numFmtId="0" fontId="59" fillId="0" borderId="0" xfId="0" applyFont="1" applyAlignment="1">
      <alignment vertical="center"/>
    </xf>
    <xf numFmtId="0" fontId="59" fillId="0" borderId="0" xfId="0" applyFont="1" applyAlignment="1">
      <alignment vertical="center" wrapText="1"/>
    </xf>
    <xf numFmtId="0" fontId="44" fillId="0" borderId="0" xfId="0" applyFont="1" applyAlignment="1">
      <alignment horizontal="right" vertical="center"/>
    </xf>
    <xf numFmtId="0" fontId="44" fillId="0" borderId="0" xfId="0" applyFont="1" applyAlignment="1">
      <alignment vertical="center"/>
    </xf>
    <xf numFmtId="0" fontId="45" fillId="0" borderId="35" xfId="0" applyFont="1" applyBorder="1" applyAlignment="1">
      <alignment vertical="center"/>
    </xf>
    <xf numFmtId="0" fontId="46" fillId="0" borderId="16" xfId="0" applyFont="1" applyBorder="1" applyAlignment="1">
      <alignment horizontal="right"/>
    </xf>
    <xf numFmtId="0" fontId="2" fillId="0" borderId="16" xfId="0" applyFont="1" applyBorder="1" applyAlignment="1">
      <alignment horizontal="right" vertical="center"/>
    </xf>
    <xf numFmtId="0" fontId="3" fillId="2" borderId="16" xfId="0" applyFont="1" applyFill="1" applyBorder="1" applyAlignment="1">
      <alignment horizontal="center" vertical="center"/>
    </xf>
    <xf numFmtId="0" fontId="45" fillId="0" borderId="12" xfId="0" applyFont="1" applyBorder="1" applyAlignment="1">
      <alignment vertical="center"/>
    </xf>
    <xf numFmtId="0" fontId="3" fillId="2" borderId="3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3" xfId="0" applyFont="1" applyFill="1" applyBorder="1" applyAlignment="1">
      <alignment horizontal="center" vertical="center"/>
    </xf>
    <xf numFmtId="6" fontId="53" fillId="0" borderId="3" xfId="0" applyNumberFormat="1" applyFont="1" applyBorder="1" applyAlignment="1" applyProtection="1">
      <alignment vertical="center"/>
    </xf>
    <xf numFmtId="0" fontId="48" fillId="0" borderId="27" xfId="0" applyFont="1" applyFill="1" applyBorder="1" applyAlignment="1" applyProtection="1">
      <alignment vertical="center"/>
      <protection locked="0"/>
    </xf>
    <xf numFmtId="0" fontId="50" fillId="0" borderId="1" xfId="0" applyFont="1" applyBorder="1"/>
    <xf numFmtId="0" fontId="50" fillId="0" borderId="1" xfId="0" applyFont="1" applyFill="1" applyBorder="1"/>
    <xf numFmtId="0" fontId="50" fillId="0" borderId="0" xfId="0" applyFont="1" applyProtection="1"/>
    <xf numFmtId="6" fontId="56" fillId="0" borderId="6" xfId="0" applyNumberFormat="1" applyFont="1" applyBorder="1" applyAlignment="1" applyProtection="1">
      <alignment vertical="center"/>
    </xf>
    <xf numFmtId="6" fontId="53" fillId="0" borderId="6" xfId="0" applyNumberFormat="1" applyFont="1" applyBorder="1" applyAlignment="1" applyProtection="1">
      <alignment vertical="center"/>
    </xf>
    <xf numFmtId="6" fontId="53" fillId="0" borderId="13" xfId="0" applyNumberFormat="1" applyFont="1" applyBorder="1" applyProtection="1"/>
    <xf numFmtId="0" fontId="50" fillId="0" borderId="36" xfId="0" applyFont="1" applyBorder="1" applyProtection="1"/>
    <xf numFmtId="0" fontId="55" fillId="0" borderId="7" xfId="0" applyFont="1" applyBorder="1" applyAlignment="1" applyProtection="1">
      <alignment vertical="center"/>
    </xf>
    <xf numFmtId="0" fontId="7" fillId="0" borderId="8" xfId="0" applyFont="1" applyBorder="1" applyAlignment="1" applyProtection="1">
      <alignment horizontal="center" vertical="center"/>
    </xf>
    <xf numFmtId="0" fontId="50" fillId="0" borderId="0" xfId="0" applyFont="1" applyProtection="1">
      <protection locked="0"/>
    </xf>
    <xf numFmtId="0" fontId="50" fillId="0" borderId="36" xfId="0" applyFont="1" applyBorder="1" applyProtection="1">
      <protection locked="0"/>
    </xf>
    <xf numFmtId="0" fontId="3" fillId="0" borderId="37" xfId="0" applyFont="1" applyBorder="1" applyProtection="1">
      <protection locked="0"/>
    </xf>
    <xf numFmtId="0" fontId="50" fillId="0" borderId="39" xfId="0" applyFont="1" applyBorder="1" applyProtection="1"/>
    <xf numFmtId="0" fontId="3" fillId="0" borderId="39" xfId="0" applyFont="1" applyBorder="1" applyProtection="1"/>
    <xf numFmtId="0" fontId="52" fillId="0" borderId="37" xfId="0" applyFont="1" applyBorder="1" applyAlignment="1" applyProtection="1">
      <alignment vertical="center"/>
      <protection locked="0"/>
    </xf>
    <xf numFmtId="0" fontId="19" fillId="0" borderId="0" xfId="0" applyFont="1" applyAlignment="1" applyProtection="1">
      <alignment vertical="center"/>
    </xf>
    <xf numFmtId="0" fontId="60" fillId="0" borderId="0" xfId="0" applyFont="1" applyBorder="1" applyAlignment="1" applyProtection="1">
      <alignment horizontal="center" vertical="center"/>
    </xf>
    <xf numFmtId="0" fontId="59" fillId="0" borderId="0" xfId="0" applyFont="1" applyAlignment="1" applyProtection="1">
      <alignment vertical="center"/>
    </xf>
    <xf numFmtId="0" fontId="20" fillId="0" borderId="0" xfId="0" applyFont="1" applyAlignment="1" applyProtection="1">
      <alignment vertical="center"/>
    </xf>
    <xf numFmtId="0" fontId="41" fillId="0" borderId="0" xfId="0" applyFont="1" applyBorder="1" applyAlignment="1" applyProtection="1">
      <alignment horizontal="left" vertical="center"/>
    </xf>
    <xf numFmtId="0" fontId="19" fillId="0" borderId="0" xfId="0" applyFont="1" applyAlignment="1" applyProtection="1">
      <alignment horizontal="right" vertical="center"/>
    </xf>
    <xf numFmtId="0" fontId="20" fillId="0" borderId="0" xfId="0" applyFont="1" applyAlignment="1" applyProtection="1">
      <alignment vertical="center"/>
      <protection locked="0"/>
    </xf>
    <xf numFmtId="165" fontId="32" fillId="0" borderId="0" xfId="0" applyNumberFormat="1" applyFont="1" applyFill="1" applyBorder="1" applyAlignment="1" applyProtection="1">
      <alignment horizontal="center" vertical="center"/>
    </xf>
    <xf numFmtId="0" fontId="0" fillId="0" borderId="0" xfId="0" applyBorder="1" applyProtection="1">
      <protection hidden="1"/>
    </xf>
    <xf numFmtId="0" fontId="11" fillId="0" borderId="0" xfId="0" applyFont="1" applyAlignment="1" applyProtection="1">
      <alignment horizontal="left" vertical="center"/>
      <protection hidden="1"/>
    </xf>
    <xf numFmtId="0" fontId="0" fillId="0" borderId="0" xfId="0" applyProtection="1">
      <protection hidden="1"/>
    </xf>
    <xf numFmtId="0" fontId="15" fillId="0" borderId="0" xfId="0" applyFont="1" applyAlignment="1" applyProtection="1">
      <alignment horizontal="left" vertical="center"/>
      <protection hidden="1"/>
    </xf>
    <xf numFmtId="0" fontId="13" fillId="0" borderId="0" xfId="0" applyFont="1" applyAlignment="1" applyProtection="1">
      <alignment horizontal="justify" vertical="center"/>
      <protection hidden="1"/>
    </xf>
    <xf numFmtId="0" fontId="15" fillId="0" borderId="0" xfId="0" applyFont="1" applyAlignment="1" applyProtection="1">
      <alignment horizontal="justify" vertical="center"/>
      <protection hidden="1"/>
    </xf>
    <xf numFmtId="0" fontId="16" fillId="0" borderId="0" xfId="0" applyFont="1" applyAlignment="1" applyProtection="1">
      <alignment horizontal="justify" vertical="center"/>
      <protection hidden="1"/>
    </xf>
    <xf numFmtId="0" fontId="13" fillId="0" borderId="0" xfId="0" applyFont="1" applyAlignment="1" applyProtection="1">
      <alignment vertical="center"/>
      <protection hidden="1"/>
    </xf>
    <xf numFmtId="0" fontId="15" fillId="0" borderId="0" xfId="0" applyFont="1" applyAlignment="1" applyProtection="1">
      <alignment horizontal="left" vertical="center" indent="1"/>
      <protection hidden="1"/>
    </xf>
    <xf numFmtId="0" fontId="18" fillId="0" borderId="0" xfId="0" applyFont="1" applyAlignment="1" applyProtection="1">
      <alignment vertical="center"/>
      <protection hidden="1"/>
    </xf>
    <xf numFmtId="0" fontId="62" fillId="0" borderId="0" xfId="0" applyFont="1" applyProtection="1"/>
    <xf numFmtId="0" fontId="17" fillId="0" borderId="40" xfId="0" applyFont="1" applyBorder="1" applyAlignment="1" applyProtection="1">
      <alignment vertical="center" wrapText="1"/>
      <protection hidden="1"/>
    </xf>
    <xf numFmtId="0" fontId="39" fillId="0" borderId="0" xfId="2" applyFont="1" applyFill="1" applyAlignment="1" applyProtection="1">
      <alignment horizontal="left" vertical="top" wrapText="1"/>
    </xf>
    <xf numFmtId="0" fontId="2" fillId="0" borderId="0" xfId="0" applyFont="1" applyAlignment="1">
      <alignment horizontal="center" vertical="center"/>
    </xf>
    <xf numFmtId="0" fontId="54" fillId="0" borderId="28" xfId="0" applyFont="1" applyFill="1" applyBorder="1" applyAlignment="1" applyProtection="1">
      <alignment vertical="center"/>
    </xf>
    <xf numFmtId="0" fontId="3" fillId="2" borderId="16" xfId="0" applyFont="1" applyFill="1" applyBorder="1" applyAlignment="1" applyProtection="1">
      <alignment horizontal="center" vertical="center"/>
    </xf>
    <xf numFmtId="6" fontId="55" fillId="0" borderId="6" xfId="0" applyNumberFormat="1" applyFont="1" applyBorder="1" applyAlignment="1" applyProtection="1">
      <alignment vertical="center"/>
    </xf>
    <xf numFmtId="0" fontId="55" fillId="0" borderId="8" xfId="0" applyFont="1" applyBorder="1" applyAlignment="1" applyProtection="1">
      <alignment vertical="center"/>
    </xf>
    <xf numFmtId="0" fontId="13" fillId="0" borderId="0" xfId="0" applyFont="1" applyAlignment="1" applyProtection="1">
      <alignment horizontal="left" vertical="center" wrapText="1"/>
      <protection hidden="1"/>
    </xf>
    <xf numFmtId="0" fontId="17" fillId="0" borderId="40" xfId="0" applyFont="1" applyBorder="1" applyAlignment="1" applyProtection="1">
      <alignment horizontal="center" vertical="center" wrapText="1"/>
      <protection hidden="1"/>
    </xf>
    <xf numFmtId="0" fontId="17" fillId="0" borderId="40" xfId="0" applyFont="1" applyBorder="1" applyAlignment="1" applyProtection="1">
      <alignment horizontal="left" vertical="center" wrapText="1"/>
      <protection hidden="1"/>
    </xf>
    <xf numFmtId="0" fontId="5" fillId="0" borderId="40" xfId="0" applyFont="1" applyBorder="1" applyAlignment="1" applyProtection="1">
      <alignment horizontal="left" vertical="center" wrapText="1"/>
      <protection hidden="1"/>
    </xf>
    <xf numFmtId="0" fontId="13" fillId="0" borderId="0" xfId="0" applyFont="1" applyAlignment="1" applyProtection="1">
      <alignment horizontal="justify" vertical="center"/>
      <protection hidden="1"/>
    </xf>
    <xf numFmtId="0" fontId="20" fillId="0" borderId="41" xfId="0" applyFont="1" applyBorder="1" applyAlignment="1" applyProtection="1">
      <alignment horizontal="center"/>
      <protection hidden="1"/>
    </xf>
    <xf numFmtId="0" fontId="20" fillId="0" borderId="42" xfId="0" applyFont="1" applyBorder="1" applyAlignment="1">
      <alignment horizontal="center"/>
    </xf>
    <xf numFmtId="0" fontId="20" fillId="0" borderId="43" xfId="0" applyFont="1" applyBorder="1" applyAlignment="1">
      <alignment horizontal="center"/>
    </xf>
    <xf numFmtId="0" fontId="64" fillId="0" borderId="41" xfId="0" applyFont="1" applyBorder="1" applyAlignment="1" applyProtection="1">
      <alignment horizontal="center" vertical="center" wrapText="1"/>
      <protection hidden="1"/>
    </xf>
    <xf numFmtId="0" fontId="64" fillId="0" borderId="42" xfId="0" applyFont="1" applyBorder="1" applyAlignment="1">
      <alignment horizontal="center" vertical="center"/>
    </xf>
    <xf numFmtId="0" fontId="64" fillId="0" borderId="43" xfId="0" applyFont="1" applyBorder="1" applyAlignment="1">
      <alignment horizontal="center" vertical="center"/>
    </xf>
    <xf numFmtId="0" fontId="44" fillId="0" borderId="41" xfId="0" applyFont="1" applyBorder="1" applyAlignment="1" applyProtection="1">
      <alignment horizontal="center" vertical="center"/>
      <protection hidden="1"/>
    </xf>
    <xf numFmtId="0" fontId="44" fillId="0" borderId="42" xfId="0" applyFont="1" applyBorder="1" applyAlignment="1">
      <alignment horizontal="center" vertical="center"/>
    </xf>
    <xf numFmtId="0" fontId="44" fillId="0" borderId="43" xfId="0" applyFont="1" applyBorder="1" applyAlignment="1">
      <alignment horizontal="center" vertical="center"/>
    </xf>
    <xf numFmtId="0" fontId="20" fillId="0" borderId="0" xfId="0" applyFont="1" applyAlignment="1" applyProtection="1">
      <alignment horizontal="justify" vertical="center"/>
      <protection hidden="1"/>
    </xf>
    <xf numFmtId="0" fontId="15" fillId="0" borderId="0" xfId="0" applyFont="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0" fontId="48" fillId="0" borderId="2" xfId="0" applyFont="1" applyFill="1" applyBorder="1" applyAlignment="1">
      <alignment horizontal="left" vertical="center"/>
    </xf>
    <xf numFmtId="0" fontId="48" fillId="0" borderId="2"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18" xfId="0" applyFont="1" applyFill="1" applyBorder="1" applyAlignment="1">
      <alignment horizontal="left" vertical="center"/>
    </xf>
    <xf numFmtId="0" fontId="48" fillId="0" borderId="4" xfId="0" applyFont="1" applyFill="1" applyBorder="1" applyAlignment="1">
      <alignment horizontal="left" vertical="center"/>
    </xf>
    <xf numFmtId="0" fontId="59" fillId="0" borderId="0" xfId="0" applyFont="1" applyAlignment="1">
      <alignment horizontal="left" vertical="center" wrapText="1"/>
    </xf>
    <xf numFmtId="0" fontId="58" fillId="0" borderId="29" xfId="0" applyFont="1" applyBorder="1" applyAlignment="1">
      <alignment horizontal="left" vertical="top" wrapText="1"/>
    </xf>
    <xf numFmtId="0" fontId="46" fillId="0" borderId="35" xfId="0" applyFont="1" applyBorder="1" applyAlignment="1">
      <alignment horizontal="right" wrapText="1"/>
    </xf>
    <xf numFmtId="0" fontId="46" fillId="0" borderId="16" xfId="0" applyFont="1" applyBorder="1" applyAlignment="1">
      <alignment horizontal="right" wrapText="1"/>
    </xf>
    <xf numFmtId="0" fontId="20" fillId="0" borderId="41" xfId="0" applyFont="1" applyBorder="1" applyAlignment="1">
      <alignment horizontal="center"/>
    </xf>
    <xf numFmtId="0" fontId="62" fillId="0" borderId="41" xfId="0" applyFont="1" applyBorder="1" applyAlignment="1">
      <alignment horizontal="center" vertical="center" wrapText="1"/>
    </xf>
    <xf numFmtId="0" fontId="62" fillId="0" borderId="41" xfId="0" applyFont="1" applyBorder="1" applyAlignment="1">
      <alignment horizontal="center" vertical="center"/>
    </xf>
    <xf numFmtId="0" fontId="62" fillId="0" borderId="42" xfId="0" applyFont="1" applyBorder="1" applyAlignment="1">
      <alignment horizontal="center" vertical="center"/>
    </xf>
    <xf numFmtId="0" fontId="62" fillId="0" borderId="43" xfId="0" applyFont="1" applyBorder="1" applyAlignment="1">
      <alignment horizontal="center" vertical="center"/>
    </xf>
    <xf numFmtId="0" fontId="61" fillId="0" borderId="1" xfId="0" applyFont="1" applyBorder="1" applyAlignment="1" applyProtection="1">
      <alignment horizontal="center" vertical="center"/>
      <protection locked="0"/>
    </xf>
    <xf numFmtId="0" fontId="42" fillId="6" borderId="0" xfId="0" applyFont="1" applyFill="1" applyAlignment="1">
      <alignment horizontal="center" vertical="center"/>
    </xf>
    <xf numFmtId="0" fontId="19" fillId="0" borderId="41" xfId="0" applyFont="1" applyBorder="1" applyAlignment="1">
      <alignment horizontal="center"/>
    </xf>
    <xf numFmtId="0" fontId="19" fillId="0" borderId="42" xfId="0" applyFont="1" applyBorder="1" applyAlignment="1">
      <alignment horizontal="center"/>
    </xf>
    <xf numFmtId="0" fontId="19" fillId="0" borderId="43" xfId="0" applyFont="1" applyBorder="1" applyAlignment="1">
      <alignment horizont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41" fillId="0" borderId="1" xfId="0" applyFont="1" applyBorder="1" applyAlignment="1" applyProtection="1">
      <alignment horizontal="left" vertical="center"/>
      <protection locked="0"/>
    </xf>
    <xf numFmtId="0" fontId="19" fillId="0" borderId="30" xfId="0" applyFont="1" applyBorder="1" applyAlignment="1" applyProtection="1">
      <alignment horizontal="center"/>
      <protection locked="0"/>
    </xf>
    <xf numFmtId="0" fontId="21" fillId="0" borderId="1" xfId="2" applyFont="1" applyFill="1" applyBorder="1" applyAlignment="1" applyProtection="1">
      <alignment horizontal="center"/>
    </xf>
    <xf numFmtId="0" fontId="19" fillId="0" borderId="1" xfId="0" applyFont="1" applyBorder="1" applyAlignment="1" applyProtection="1">
      <alignment horizontal="center"/>
    </xf>
    <xf numFmtId="0" fontId="19" fillId="0" borderId="1" xfId="0" applyFont="1" applyBorder="1" applyAlignment="1" applyProtection="1">
      <alignment horizontal="center"/>
      <protection locked="0"/>
    </xf>
    <xf numFmtId="0" fontId="39" fillId="0" borderId="0" xfId="2" applyFont="1" applyFill="1" applyAlignment="1" applyProtection="1">
      <alignment horizontal="center" vertical="top"/>
    </xf>
    <xf numFmtId="0" fontId="39" fillId="0" borderId="1" xfId="2" applyFont="1" applyFill="1" applyBorder="1" applyAlignment="1" applyProtection="1">
      <alignment horizontal="center" vertical="top" wrapText="1"/>
      <protection locked="0"/>
    </xf>
    <xf numFmtId="0" fontId="39" fillId="0" borderId="0" xfId="2" applyFont="1" applyFill="1" applyAlignment="1" applyProtection="1">
      <alignment horizontal="center" vertical="top" wrapText="1"/>
    </xf>
    <xf numFmtId="0" fontId="22" fillId="4" borderId="14" xfId="3" applyFont="1" applyFill="1" applyBorder="1" applyAlignment="1" applyProtection="1">
      <alignment horizontal="center" vertical="center" wrapText="1"/>
    </xf>
    <xf numFmtId="0" fontId="22" fillId="4" borderId="0" xfId="3" applyFont="1" applyFill="1" applyBorder="1" applyAlignment="1" applyProtection="1">
      <alignment horizontal="center" vertical="center" wrapText="1"/>
    </xf>
    <xf numFmtId="0" fontId="22" fillId="4" borderId="32" xfId="3" applyFont="1" applyFill="1" applyBorder="1" applyAlignment="1" applyProtection="1">
      <alignment horizontal="center" vertical="center" wrapText="1"/>
    </xf>
    <xf numFmtId="0" fontId="22" fillId="4" borderId="1" xfId="3" applyFont="1" applyFill="1" applyBorder="1" applyAlignment="1" applyProtection="1">
      <alignment horizontal="center" vertical="center" wrapText="1"/>
    </xf>
    <xf numFmtId="0" fontId="20" fillId="0" borderId="0" xfId="0" applyFont="1" applyAlignment="1" applyProtection="1">
      <alignment horizontal="left" vertical="top" wrapText="1"/>
    </xf>
    <xf numFmtId="0" fontId="63" fillId="4" borderId="14" xfId="3" applyFont="1" applyFill="1" applyBorder="1" applyAlignment="1" applyProtection="1">
      <alignment horizontal="center"/>
    </xf>
    <xf numFmtId="0" fontId="63" fillId="4" borderId="0" xfId="3" applyFont="1" applyFill="1" applyBorder="1" applyAlignment="1" applyProtection="1">
      <alignment horizontal="center"/>
    </xf>
    <xf numFmtId="14" fontId="24" fillId="0" borderId="1" xfId="0" quotePrefix="1" applyNumberFormat="1" applyFont="1" applyBorder="1" applyAlignment="1" applyProtection="1">
      <alignment horizontal="center"/>
    </xf>
    <xf numFmtId="14" fontId="24" fillId="0" borderId="1" xfId="0" applyNumberFormat="1" applyFont="1" applyBorder="1" applyAlignment="1" applyProtection="1">
      <alignment horizontal="center"/>
    </xf>
    <xf numFmtId="14" fontId="24" fillId="0" borderId="31" xfId="0" applyNumberFormat="1" applyFont="1" applyBorder="1" applyAlignment="1" applyProtection="1">
      <alignment horizontal="center"/>
    </xf>
    <xf numFmtId="0" fontId="25" fillId="4" borderId="32" xfId="3" applyFont="1" applyFill="1" applyBorder="1" applyAlignment="1" applyProtection="1">
      <alignment horizontal="center" vertical="center"/>
    </xf>
    <xf numFmtId="0" fontId="25" fillId="4" borderId="1" xfId="3" applyFont="1" applyFill="1" applyBorder="1" applyAlignment="1" applyProtection="1">
      <alignment horizontal="center" vertical="center"/>
    </xf>
    <xf numFmtId="0" fontId="27" fillId="5" borderId="0" xfId="2" applyFont="1" applyFill="1" applyAlignment="1" applyProtection="1">
      <alignment horizontal="center"/>
    </xf>
    <xf numFmtId="0" fontId="32" fillId="0" borderId="34"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right" vertical="center"/>
    </xf>
    <xf numFmtId="0" fontId="39" fillId="0" borderId="1" xfId="2" applyFont="1" applyFill="1" applyBorder="1" applyAlignment="1" applyProtection="1">
      <alignment horizontal="center"/>
      <protection locked="0"/>
    </xf>
    <xf numFmtId="0" fontId="39" fillId="0" borderId="0" xfId="2" applyFont="1" applyFill="1" applyAlignment="1" applyProtection="1">
      <alignment horizontal="left" vertical="top" wrapText="1"/>
    </xf>
    <xf numFmtId="0" fontId="36" fillId="0" borderId="1" xfId="2" applyFont="1" applyFill="1" applyBorder="1" applyAlignment="1" applyProtection="1">
      <alignment horizontal="left"/>
      <protection locked="0"/>
    </xf>
  </cellXfs>
  <cellStyles count="4">
    <cellStyle name="Normal" xfId="0" builtinId="0"/>
    <cellStyle name="Normal 3" xfId="2"/>
    <cellStyle name="Normal_FORM C - 2002" xfId="3"/>
    <cellStyle name="Percent" xfId="1" builtinId="5"/>
  </cellStyles>
  <dxfs count="1">
    <dxf>
      <fill>
        <patternFill>
          <bgColor rgb="FFFFE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142875</xdr:rowOff>
    </xdr:from>
    <xdr:to>
      <xdr:col>0</xdr:col>
      <xdr:colOff>1037797</xdr:colOff>
      <xdr:row>2</xdr:row>
      <xdr:rowOff>0</xdr:rowOff>
    </xdr:to>
    <xdr:pic>
      <xdr:nvPicPr>
        <xdr:cNvPr id="3" name="Picture 3" descr="ADOH new png.png"/>
        <xdr:cNvPicPr>
          <a:picLocks noChangeAspect="1"/>
        </xdr:cNvPicPr>
      </xdr:nvPicPr>
      <xdr:blipFill>
        <a:blip xmlns:r="http://schemas.openxmlformats.org/officeDocument/2006/relationships" r:embed="rId1" cstate="print"/>
        <a:srcRect/>
        <a:stretch>
          <a:fillRect/>
        </a:stretch>
      </xdr:blipFill>
      <xdr:spPr bwMode="auto">
        <a:xfrm>
          <a:off x="161925" y="142875"/>
          <a:ext cx="875872" cy="295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1</xdr:row>
      <xdr:rowOff>47625</xdr:rowOff>
    </xdr:from>
    <xdr:to>
      <xdr:col>0</xdr:col>
      <xdr:colOff>1180672</xdr:colOff>
      <xdr:row>3</xdr:row>
      <xdr:rowOff>19050</xdr:rowOff>
    </xdr:to>
    <xdr:pic>
      <xdr:nvPicPr>
        <xdr:cNvPr id="5" name="Picture 3" descr="ADOH new png.png"/>
        <xdr:cNvPicPr>
          <a:picLocks noChangeAspect="1"/>
        </xdr:cNvPicPr>
      </xdr:nvPicPr>
      <xdr:blipFill>
        <a:blip xmlns:r="http://schemas.openxmlformats.org/officeDocument/2006/relationships" r:embed="rId1" cstate="print"/>
        <a:srcRect/>
        <a:stretch>
          <a:fillRect/>
        </a:stretch>
      </xdr:blipFill>
      <xdr:spPr bwMode="auto">
        <a:xfrm>
          <a:off x="304800" y="209550"/>
          <a:ext cx="875872" cy="295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152400</xdr:rowOff>
    </xdr:from>
    <xdr:to>
      <xdr:col>3</xdr:col>
      <xdr:colOff>140842</xdr:colOff>
      <xdr:row>2</xdr:row>
      <xdr:rowOff>114300</xdr:rowOff>
    </xdr:to>
    <xdr:pic>
      <xdr:nvPicPr>
        <xdr:cNvPr id="5" name="Picture 3" descr="ADOH new png.png"/>
        <xdr:cNvPicPr>
          <a:picLocks noChangeAspect="1"/>
        </xdr:cNvPicPr>
      </xdr:nvPicPr>
      <xdr:blipFill>
        <a:blip xmlns:r="http://schemas.openxmlformats.org/officeDocument/2006/relationships" r:embed="rId1" cstate="print"/>
        <a:srcRect/>
        <a:stretch>
          <a:fillRect/>
        </a:stretch>
      </xdr:blipFill>
      <xdr:spPr bwMode="auto">
        <a:xfrm>
          <a:off x="209550" y="152400"/>
          <a:ext cx="1017142" cy="342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82550</xdr:colOff>
      <xdr:row>0</xdr:row>
      <xdr:rowOff>146050</xdr:rowOff>
    </xdr:from>
    <xdr:to>
      <xdr:col>4</xdr:col>
      <xdr:colOff>99060</xdr:colOff>
      <xdr:row>1</xdr:row>
      <xdr:rowOff>269875</xdr:rowOff>
    </xdr:to>
    <xdr:pic>
      <xdr:nvPicPr>
        <xdr:cNvPr id="2" name="Picture 2" descr="ADOH new png.png"/>
        <xdr:cNvPicPr>
          <a:picLocks noChangeAspect="1"/>
        </xdr:cNvPicPr>
      </xdr:nvPicPr>
      <xdr:blipFill>
        <a:blip xmlns:r="http://schemas.openxmlformats.org/officeDocument/2006/relationships" r:embed="rId1" cstate="print"/>
        <a:srcRect/>
        <a:stretch>
          <a:fillRect/>
        </a:stretch>
      </xdr:blipFill>
      <xdr:spPr bwMode="auto">
        <a:xfrm>
          <a:off x="82550" y="146050"/>
          <a:ext cx="770890" cy="421005"/>
        </a:xfrm>
        <a:prstGeom prst="rect">
          <a:avLst/>
        </a:prstGeom>
        <a:noFill/>
        <a:ln w="9525">
          <a:noFill/>
          <a:miter lim="800000"/>
          <a:headEnd/>
          <a:tailEnd/>
        </a:ln>
      </xdr:spPr>
    </xdr:pic>
    <xdr:clientData/>
  </xdr:twoCellAnchor>
  <xdr:twoCellAnchor>
    <xdr:from>
      <xdr:col>1</xdr:col>
      <xdr:colOff>25400</xdr:colOff>
      <xdr:row>0</xdr:row>
      <xdr:rowOff>50800</xdr:rowOff>
    </xdr:from>
    <xdr:to>
      <xdr:col>4</xdr:col>
      <xdr:colOff>190500</xdr:colOff>
      <xdr:row>2</xdr:row>
      <xdr:rowOff>101600</xdr:rowOff>
    </xdr:to>
    <xdr:sp macro="" textlink="">
      <xdr:nvSpPr>
        <xdr:cNvPr id="3" name="TextBox 2"/>
        <xdr:cNvSpPr txBox="1"/>
      </xdr:nvSpPr>
      <xdr:spPr>
        <a:xfrm>
          <a:off x="25400" y="50800"/>
          <a:ext cx="927100"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xdr:col>
      <xdr:colOff>38100</xdr:colOff>
      <xdr:row>0</xdr:row>
      <xdr:rowOff>222250</xdr:rowOff>
    </xdr:from>
    <xdr:to>
      <xdr:col>4</xdr:col>
      <xdr:colOff>180975</xdr:colOff>
      <xdr:row>1</xdr:row>
      <xdr:rowOff>250825</xdr:rowOff>
    </xdr:to>
    <xdr:pic>
      <xdr:nvPicPr>
        <xdr:cNvPr id="4" name="Picture 2" descr="ADOH new png.png"/>
        <xdr:cNvPicPr>
          <a:picLocks noChangeAspect="1"/>
        </xdr:cNvPicPr>
      </xdr:nvPicPr>
      <xdr:blipFill>
        <a:blip xmlns:r="http://schemas.openxmlformats.org/officeDocument/2006/relationships" r:embed="rId2" cstate="print"/>
        <a:srcRect/>
        <a:stretch>
          <a:fillRect/>
        </a:stretch>
      </xdr:blipFill>
      <xdr:spPr bwMode="auto">
        <a:xfrm>
          <a:off x="38100" y="222250"/>
          <a:ext cx="904875" cy="327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1"/>
  <sheetViews>
    <sheetView showGridLines="0" showRowColHeaders="0" zoomScaleNormal="100" workbookViewId="0">
      <selection activeCell="A7" sqref="A7:C7"/>
    </sheetView>
  </sheetViews>
  <sheetFormatPr defaultColWidth="8.88671875" defaultRowHeight="14.4"/>
  <cols>
    <col min="1" max="1" width="18.6640625" style="143" customWidth="1"/>
    <col min="2" max="2" width="71.109375" style="143" customWidth="1"/>
    <col min="3" max="3" width="13.6640625" style="143" customWidth="1"/>
    <col min="4" max="16384" width="8.88671875" style="143"/>
  </cols>
  <sheetData>
    <row r="1" spans="1:3" s="141" customFormat="1" ht="17.399999999999999" customHeight="1">
      <c r="A1" s="164">
        <v>2021</v>
      </c>
      <c r="B1" s="167" t="s">
        <v>153</v>
      </c>
      <c r="C1" s="170" t="s">
        <v>190</v>
      </c>
    </row>
    <row r="2" spans="1:3" s="141" customFormat="1" ht="17.399999999999999" customHeight="1">
      <c r="A2" s="165"/>
      <c r="B2" s="168"/>
      <c r="C2" s="171"/>
    </row>
    <row r="3" spans="1:3" s="141" customFormat="1" ht="17.399999999999999" customHeight="1">
      <c r="A3" s="165"/>
      <c r="B3" s="168"/>
      <c r="C3" s="171"/>
    </row>
    <row r="4" spans="1:3" s="141" customFormat="1" ht="17.399999999999999" customHeight="1" thickBot="1">
      <c r="A4" s="166"/>
      <c r="B4" s="169"/>
      <c r="C4" s="172"/>
    </row>
    <row r="5" spans="1:3" ht="15.6">
      <c r="A5" s="142"/>
    </row>
    <row r="6" spans="1:3" ht="17.399999999999999">
      <c r="A6" s="173" t="s">
        <v>146</v>
      </c>
      <c r="B6" s="173"/>
    </row>
    <row r="7" spans="1:3" ht="135" customHeight="1">
      <c r="A7" s="163" t="s">
        <v>192</v>
      </c>
      <c r="B7" s="163"/>
      <c r="C7" s="163"/>
    </row>
    <row r="8" spans="1:3" ht="61.2" customHeight="1">
      <c r="A8" s="163" t="s">
        <v>65</v>
      </c>
      <c r="B8" s="163"/>
      <c r="C8" s="163"/>
    </row>
    <row r="9" spans="1:3" ht="135" customHeight="1">
      <c r="A9" s="163" t="s">
        <v>185</v>
      </c>
      <c r="B9" s="163"/>
      <c r="C9" s="163"/>
    </row>
    <row r="10" spans="1:3" ht="79.95" customHeight="1">
      <c r="A10" s="163" t="s">
        <v>186</v>
      </c>
      <c r="B10" s="163"/>
      <c r="C10" s="163"/>
    </row>
    <row r="11" spans="1:3" ht="235.2" customHeight="1">
      <c r="A11" s="163" t="s">
        <v>164</v>
      </c>
      <c r="B11" s="163"/>
      <c r="C11" s="163"/>
    </row>
    <row r="12" spans="1:3" ht="57" customHeight="1">
      <c r="A12" s="176" t="s">
        <v>66</v>
      </c>
      <c r="B12" s="176"/>
      <c r="C12" s="176"/>
    </row>
    <row r="13" spans="1:3" ht="86.4" customHeight="1">
      <c r="A13" s="163" t="s">
        <v>67</v>
      </c>
      <c r="B13" s="163"/>
      <c r="C13" s="163"/>
    </row>
    <row r="14" spans="1:3" ht="37.950000000000003" customHeight="1">
      <c r="A14" s="163" t="s">
        <v>68</v>
      </c>
      <c r="B14" s="163"/>
      <c r="C14" s="163"/>
    </row>
    <row r="15" spans="1:3" ht="35.4" customHeight="1">
      <c r="A15" s="163" t="s">
        <v>126</v>
      </c>
      <c r="B15" s="163"/>
      <c r="C15" s="163"/>
    </row>
    <row r="16" spans="1:3" ht="18" customHeight="1">
      <c r="A16" s="163" t="s">
        <v>165</v>
      </c>
      <c r="B16" s="163"/>
      <c r="C16" s="163"/>
    </row>
    <row r="17" spans="1:3" ht="20.399999999999999" customHeight="1">
      <c r="A17" s="163" t="s">
        <v>69</v>
      </c>
      <c r="B17" s="163"/>
      <c r="C17" s="163"/>
    </row>
    <row r="18" spans="1:3" ht="30.6" customHeight="1">
      <c r="A18" s="163" t="s">
        <v>70</v>
      </c>
      <c r="B18" s="163"/>
      <c r="C18" s="163"/>
    </row>
    <row r="19" spans="1:3" ht="57" customHeight="1">
      <c r="A19" s="163" t="s">
        <v>71</v>
      </c>
      <c r="B19" s="163"/>
      <c r="C19" s="163"/>
    </row>
    <row r="20" spans="1:3" ht="15.6" customHeight="1">
      <c r="A20" s="163" t="s">
        <v>72</v>
      </c>
      <c r="B20" s="163"/>
      <c r="C20" s="163"/>
    </row>
    <row r="21" spans="1:3" ht="15.6" customHeight="1">
      <c r="A21" s="163" t="s">
        <v>73</v>
      </c>
      <c r="B21" s="163"/>
      <c r="C21" s="163"/>
    </row>
    <row r="22" spans="1:3" ht="15.6" customHeight="1">
      <c r="A22" s="163" t="s">
        <v>74</v>
      </c>
      <c r="B22" s="163"/>
      <c r="C22" s="163"/>
    </row>
    <row r="23" spans="1:3" ht="15.6" customHeight="1">
      <c r="A23" s="163" t="s">
        <v>75</v>
      </c>
      <c r="B23" s="163"/>
      <c r="C23" s="163"/>
    </row>
    <row r="24" spans="1:3" ht="15.6" customHeight="1">
      <c r="A24" s="163" t="s">
        <v>76</v>
      </c>
      <c r="B24" s="163"/>
      <c r="C24" s="163"/>
    </row>
    <row r="25" spans="1:3" ht="99" customHeight="1">
      <c r="A25" s="163" t="s">
        <v>147</v>
      </c>
      <c r="B25" s="163"/>
      <c r="C25" s="163"/>
    </row>
    <row r="27" spans="1:3" ht="15.6">
      <c r="A27" s="144" t="s">
        <v>77</v>
      </c>
    </row>
    <row r="28" spans="1:3" ht="67.95" customHeight="1">
      <c r="A28" s="163" t="s">
        <v>187</v>
      </c>
      <c r="B28" s="163"/>
      <c r="C28" s="163"/>
    </row>
    <row r="29" spans="1:3" ht="57" customHeight="1">
      <c r="A29" s="163" t="s">
        <v>78</v>
      </c>
      <c r="B29" s="163"/>
      <c r="C29" s="163"/>
    </row>
    <row r="30" spans="1:3" ht="24" customHeight="1">
      <c r="A30" s="163" t="s">
        <v>79</v>
      </c>
      <c r="B30" s="163"/>
    </row>
    <row r="31" spans="1:3" ht="15.6">
      <c r="A31" s="163" t="s">
        <v>80</v>
      </c>
      <c r="B31" s="163"/>
    </row>
    <row r="32" spans="1:3" ht="15.6">
      <c r="A32" s="163" t="s">
        <v>81</v>
      </c>
      <c r="B32" s="163"/>
    </row>
    <row r="33" spans="1:3" ht="47.4" customHeight="1">
      <c r="A33" s="163" t="s">
        <v>82</v>
      </c>
      <c r="B33" s="163"/>
      <c r="C33" s="163"/>
    </row>
    <row r="34" spans="1:3" ht="15.6">
      <c r="A34" s="145"/>
    </row>
    <row r="35" spans="1:3" ht="17.399999999999999" customHeight="1">
      <c r="A35" s="163" t="s">
        <v>83</v>
      </c>
      <c r="B35" s="163"/>
      <c r="C35" s="163"/>
    </row>
    <row r="36" spans="1:3" ht="30.6" customHeight="1">
      <c r="A36" s="163" t="s">
        <v>166</v>
      </c>
      <c r="B36" s="163"/>
      <c r="C36" s="163"/>
    </row>
    <row r="37" spans="1:3" ht="15.6">
      <c r="A37" s="145"/>
    </row>
    <row r="38" spans="1:3" ht="78" customHeight="1">
      <c r="A38" s="163" t="s">
        <v>174</v>
      </c>
      <c r="B38" s="163"/>
      <c r="C38" s="163"/>
    </row>
    <row r="39" spans="1:3" ht="103.95" customHeight="1">
      <c r="A39" s="163" t="s">
        <v>84</v>
      </c>
      <c r="B39" s="163"/>
      <c r="C39" s="163"/>
    </row>
    <row r="40" spans="1:3" ht="60" customHeight="1">
      <c r="A40" s="163" t="s">
        <v>175</v>
      </c>
      <c r="B40" s="163"/>
      <c r="C40" s="163"/>
    </row>
    <row r="41" spans="1:3" ht="57" customHeight="1">
      <c r="A41" s="163" t="s">
        <v>85</v>
      </c>
      <c r="B41" s="163"/>
      <c r="C41" s="163"/>
    </row>
    <row r="42" spans="1:3" ht="55.95" customHeight="1">
      <c r="A42" s="163" t="s">
        <v>167</v>
      </c>
      <c r="B42" s="163"/>
      <c r="C42" s="163"/>
    </row>
    <row r="43" spans="1:3" ht="51.6" customHeight="1">
      <c r="A43" s="163" t="s">
        <v>184</v>
      </c>
      <c r="B43" s="163"/>
      <c r="C43" s="163"/>
    </row>
    <row r="44" spans="1:3" ht="32.4" customHeight="1">
      <c r="A44" s="159" t="s">
        <v>188</v>
      </c>
      <c r="B44" s="159"/>
      <c r="C44" s="159"/>
    </row>
    <row r="45" spans="1:3" ht="101.4" customHeight="1">
      <c r="A45" s="163" t="s">
        <v>189</v>
      </c>
      <c r="B45" s="163"/>
      <c r="C45" s="163"/>
    </row>
    <row r="46" spans="1:3" ht="15.6">
      <c r="A46" s="145"/>
    </row>
    <row r="47" spans="1:3" ht="15.6">
      <c r="A47" s="146" t="s">
        <v>86</v>
      </c>
    </row>
    <row r="48" spans="1:3" ht="15.6">
      <c r="A48" s="145"/>
    </row>
    <row r="49" spans="1:3" ht="38.4" customHeight="1">
      <c r="A49" s="159" t="s">
        <v>87</v>
      </c>
      <c r="B49" s="159"/>
      <c r="C49" s="159"/>
    </row>
    <row r="50" spans="1:3" ht="15.6">
      <c r="A50" s="145"/>
    </row>
    <row r="52" spans="1:3">
      <c r="A52" s="147"/>
    </row>
    <row r="53" spans="1:3" ht="62.4" customHeight="1">
      <c r="A53" s="175" t="s">
        <v>88</v>
      </c>
      <c r="B53" s="175"/>
    </row>
    <row r="54" spans="1:3" ht="28.2" customHeight="1">
      <c r="A54" s="176" t="s">
        <v>89</v>
      </c>
      <c r="B54" s="176"/>
    </row>
    <row r="55" spans="1:3" ht="46.95" customHeight="1" thickBot="1">
      <c r="A55" s="174" t="s">
        <v>90</v>
      </c>
      <c r="B55" s="174"/>
    </row>
    <row r="56" spans="1:3" ht="68.400000000000006" customHeight="1" thickBot="1">
      <c r="A56" s="152" t="s">
        <v>25</v>
      </c>
      <c r="B56" s="161" t="s">
        <v>140</v>
      </c>
      <c r="C56" s="161"/>
    </row>
    <row r="57" spans="1:3" ht="51.6" customHeight="1" thickBot="1">
      <c r="A57" s="152" t="s">
        <v>26</v>
      </c>
      <c r="B57" s="161" t="s">
        <v>98</v>
      </c>
      <c r="C57" s="161"/>
    </row>
    <row r="58" spans="1:3" ht="21.6" customHeight="1" thickBot="1">
      <c r="A58" s="152" t="s">
        <v>27</v>
      </c>
      <c r="B58" s="161" t="s">
        <v>99</v>
      </c>
      <c r="C58" s="161"/>
    </row>
    <row r="59" spans="1:3" ht="45" customHeight="1" thickBot="1">
      <c r="A59" s="152" t="s">
        <v>28</v>
      </c>
      <c r="B59" s="161" t="s">
        <v>100</v>
      </c>
      <c r="C59" s="161"/>
    </row>
    <row r="60" spans="1:3" ht="69.599999999999994" customHeight="1" thickBot="1">
      <c r="A60" s="152" t="s">
        <v>29</v>
      </c>
      <c r="B60" s="161" t="s">
        <v>141</v>
      </c>
      <c r="C60" s="161"/>
    </row>
    <row r="61" spans="1:3" ht="57" customHeight="1" thickBot="1">
      <c r="A61" s="152" t="s">
        <v>176</v>
      </c>
      <c r="B61" s="161" t="s">
        <v>101</v>
      </c>
      <c r="C61" s="161"/>
    </row>
    <row r="62" spans="1:3" ht="48" customHeight="1" thickBot="1">
      <c r="A62" s="152" t="s">
        <v>30</v>
      </c>
      <c r="B62" s="161" t="s">
        <v>102</v>
      </c>
      <c r="C62" s="161"/>
    </row>
    <row r="63" spans="1:3" ht="45.6" customHeight="1" thickBot="1">
      <c r="A63" s="152" t="s">
        <v>31</v>
      </c>
      <c r="B63" s="160" t="s">
        <v>103</v>
      </c>
      <c r="C63" s="160"/>
    </row>
    <row r="64" spans="1:3" ht="56.4" customHeight="1" thickBot="1">
      <c r="A64" s="152" t="s">
        <v>132</v>
      </c>
      <c r="B64" s="161" t="s">
        <v>104</v>
      </c>
      <c r="C64" s="161"/>
    </row>
    <row r="65" spans="1:3" ht="42" customHeight="1" thickBot="1">
      <c r="A65" s="152" t="s">
        <v>32</v>
      </c>
      <c r="B65" s="161" t="s">
        <v>133</v>
      </c>
      <c r="C65" s="161"/>
    </row>
    <row r="66" spans="1:3" ht="38.4" customHeight="1" thickBot="1">
      <c r="A66" s="152" t="s">
        <v>33</v>
      </c>
      <c r="B66" s="161" t="s">
        <v>105</v>
      </c>
      <c r="C66" s="161"/>
    </row>
    <row r="67" spans="1:3" ht="39" customHeight="1" thickBot="1">
      <c r="A67" s="152" t="s">
        <v>134</v>
      </c>
      <c r="B67" s="161" t="s">
        <v>135</v>
      </c>
      <c r="C67" s="161"/>
    </row>
    <row r="68" spans="1:3" ht="36.6" customHeight="1" thickBot="1">
      <c r="A68" s="152" t="s">
        <v>34</v>
      </c>
      <c r="B68" s="161" t="s">
        <v>106</v>
      </c>
      <c r="C68" s="161"/>
    </row>
    <row r="69" spans="1:3" ht="31.2" customHeight="1" thickBot="1">
      <c r="A69" s="152" t="s">
        <v>136</v>
      </c>
      <c r="B69" s="161" t="s">
        <v>137</v>
      </c>
      <c r="C69" s="161"/>
    </row>
    <row r="70" spans="1:3" ht="31.95" customHeight="1" thickBot="1">
      <c r="A70" s="152" t="s">
        <v>142</v>
      </c>
      <c r="B70" s="161" t="s">
        <v>107</v>
      </c>
      <c r="C70" s="161"/>
    </row>
    <row r="71" spans="1:3" ht="52.95" customHeight="1" thickBot="1">
      <c r="A71" s="152" t="s">
        <v>138</v>
      </c>
      <c r="B71" s="161" t="s">
        <v>139</v>
      </c>
      <c r="C71" s="161"/>
    </row>
    <row r="72" spans="1:3" ht="31.95" customHeight="1" thickBot="1">
      <c r="A72" s="152" t="s">
        <v>177</v>
      </c>
      <c r="B72" s="161" t="s">
        <v>108</v>
      </c>
      <c r="C72" s="161"/>
    </row>
    <row r="73" spans="1:3" ht="61.2" customHeight="1" thickBot="1">
      <c r="A73" s="152" t="s">
        <v>116</v>
      </c>
      <c r="B73" s="161" t="s">
        <v>117</v>
      </c>
      <c r="C73" s="161"/>
    </row>
    <row r="74" spans="1:3" ht="33" customHeight="1" thickBot="1">
      <c r="A74" s="152" t="s">
        <v>41</v>
      </c>
      <c r="B74" s="161" t="s">
        <v>118</v>
      </c>
      <c r="C74" s="161"/>
    </row>
    <row r="75" spans="1:3" ht="32.4" customHeight="1" thickBot="1">
      <c r="A75" s="152" t="s">
        <v>35</v>
      </c>
      <c r="B75" s="161" t="s">
        <v>178</v>
      </c>
      <c r="C75" s="161"/>
    </row>
    <row r="76" spans="1:3" ht="31.95" customHeight="1" thickBot="1">
      <c r="A76" s="152" t="s">
        <v>36</v>
      </c>
      <c r="B76" s="161" t="s">
        <v>110</v>
      </c>
      <c r="C76" s="161"/>
    </row>
    <row r="77" spans="1:3" ht="31.95" customHeight="1" thickBot="1">
      <c r="A77" s="152" t="s">
        <v>143</v>
      </c>
      <c r="B77" s="161" t="s">
        <v>109</v>
      </c>
      <c r="C77" s="161"/>
    </row>
    <row r="78" spans="1:3" ht="45.6" customHeight="1" thickBot="1">
      <c r="A78" s="152" t="s">
        <v>144</v>
      </c>
      <c r="B78" s="161" t="s">
        <v>145</v>
      </c>
      <c r="C78" s="161"/>
    </row>
    <row r="79" spans="1:3" ht="18" customHeight="1" thickBot="1">
      <c r="A79" s="152" t="s">
        <v>37</v>
      </c>
      <c r="B79" s="161" t="s">
        <v>111</v>
      </c>
      <c r="C79" s="161"/>
    </row>
    <row r="80" spans="1:3" ht="55.95" customHeight="1" thickBot="1">
      <c r="A80" s="152" t="s">
        <v>38</v>
      </c>
      <c r="B80" s="161" t="s">
        <v>112</v>
      </c>
      <c r="C80" s="161"/>
    </row>
    <row r="81" spans="1:3" ht="83.4" customHeight="1" thickBot="1">
      <c r="A81" s="152" t="s">
        <v>113</v>
      </c>
      <c r="B81" s="161" t="s">
        <v>114</v>
      </c>
      <c r="C81" s="161"/>
    </row>
    <row r="82" spans="1:3" ht="73.2" customHeight="1" thickBot="1">
      <c r="A82" s="152" t="s">
        <v>39</v>
      </c>
      <c r="B82" s="161" t="s">
        <v>115</v>
      </c>
      <c r="C82" s="161"/>
    </row>
    <row r="83" spans="1:3" ht="49.95" customHeight="1" thickBot="1">
      <c r="A83" s="152" t="s">
        <v>19</v>
      </c>
      <c r="B83" s="161" t="s">
        <v>96</v>
      </c>
      <c r="C83" s="161"/>
    </row>
    <row r="84" spans="1:3" ht="56.4" customHeight="1" thickBot="1">
      <c r="A84" s="152" t="s">
        <v>13</v>
      </c>
      <c r="B84" s="161" t="s">
        <v>91</v>
      </c>
      <c r="C84" s="161"/>
    </row>
    <row r="85" spans="1:3" ht="70.95" customHeight="1" thickBot="1">
      <c r="A85" s="152" t="s">
        <v>15</v>
      </c>
      <c r="B85" s="161" t="s">
        <v>92</v>
      </c>
      <c r="C85" s="161"/>
    </row>
    <row r="86" spans="1:3" ht="71.400000000000006" customHeight="1" thickBot="1">
      <c r="A86" s="152" t="s">
        <v>16</v>
      </c>
      <c r="B86" s="161" t="s">
        <v>93</v>
      </c>
      <c r="C86" s="161"/>
    </row>
    <row r="87" spans="1:3" ht="73.2" customHeight="1" thickBot="1">
      <c r="A87" s="152" t="s">
        <v>17</v>
      </c>
      <c r="B87" s="161" t="s">
        <v>94</v>
      </c>
      <c r="C87" s="161"/>
    </row>
    <row r="88" spans="1:3" ht="63" customHeight="1" thickBot="1">
      <c r="A88" s="152" t="s">
        <v>18</v>
      </c>
      <c r="B88" s="161" t="s">
        <v>95</v>
      </c>
      <c r="C88" s="161"/>
    </row>
    <row r="89" spans="1:3" ht="28.2" thickBot="1">
      <c r="A89" s="152" t="s">
        <v>20</v>
      </c>
      <c r="B89" s="161" t="s">
        <v>97</v>
      </c>
      <c r="C89" s="161"/>
    </row>
    <row r="90" spans="1:3" ht="34.950000000000003" customHeight="1" thickBot="1">
      <c r="A90" s="152" t="s">
        <v>179</v>
      </c>
      <c r="B90" s="161" t="s">
        <v>180</v>
      </c>
      <c r="C90" s="161"/>
    </row>
    <row r="91" spans="1:3" ht="15.6">
      <c r="A91" s="148"/>
    </row>
    <row r="92" spans="1:3" ht="15.6">
      <c r="A92" s="149" t="s">
        <v>119</v>
      </c>
    </row>
    <row r="93" spans="1:3" ht="15" thickBot="1">
      <c r="A93" s="150"/>
    </row>
    <row r="94" spans="1:3" ht="43.95" customHeight="1" thickBot="1">
      <c r="A94" s="152" t="s">
        <v>122</v>
      </c>
      <c r="B94" s="160" t="s">
        <v>181</v>
      </c>
      <c r="C94" s="160"/>
    </row>
    <row r="95" spans="1:3" ht="15.6">
      <c r="A95" s="148"/>
    </row>
    <row r="96" spans="1:3" ht="15.6">
      <c r="A96" s="149" t="s">
        <v>120</v>
      </c>
    </row>
    <row r="97" spans="1:3" ht="15" thickBot="1">
      <c r="A97" s="150"/>
    </row>
    <row r="98" spans="1:3" ht="141" customHeight="1" thickBot="1">
      <c r="A98" s="152" t="s">
        <v>121</v>
      </c>
      <c r="B98" s="161" t="s">
        <v>182</v>
      </c>
      <c r="C98" s="161"/>
    </row>
    <row r="99" spans="1:3" ht="34.950000000000003" customHeight="1" thickBot="1">
      <c r="A99" s="152" t="s">
        <v>46</v>
      </c>
      <c r="B99" s="162" t="s">
        <v>183</v>
      </c>
      <c r="C99" s="162"/>
    </row>
    <row r="100" spans="1:3" ht="33.6" customHeight="1" thickBot="1">
      <c r="A100" s="152" t="s">
        <v>47</v>
      </c>
      <c r="B100" s="162" t="s">
        <v>183</v>
      </c>
      <c r="C100" s="162"/>
    </row>
    <row r="101" spans="1:3" ht="15.6">
      <c r="A101" s="145"/>
    </row>
  </sheetData>
  <sheetProtection algorithmName="SHA-512" hashValue="HxkUPC0q4aX8PuKxwsi+E9vkFIoxV5h/lmTgH+4Gn9jtWIZGiG6HQka+5EdXBQJej64Padnj0IWLZUUDvg/yDQ==" saltValue="y8q2/QTVwkikV185l3w0sg==" spinCount="100000" sheet="1" selectLockedCells="1" selectUnlockedCells="1"/>
  <mergeCells count="82">
    <mergeCell ref="A55:B55"/>
    <mergeCell ref="A53:B53"/>
    <mergeCell ref="A54:B54"/>
    <mergeCell ref="A10:C10"/>
    <mergeCell ref="A11:C11"/>
    <mergeCell ref="A12:C12"/>
    <mergeCell ref="A13:C13"/>
    <mergeCell ref="A31:B31"/>
    <mergeCell ref="A30:B30"/>
    <mergeCell ref="A19:C19"/>
    <mergeCell ref="A20:C20"/>
    <mergeCell ref="A21:C21"/>
    <mergeCell ref="A14:C14"/>
    <mergeCell ref="A15:C15"/>
    <mergeCell ref="A16:C16"/>
    <mergeCell ref="A17:C17"/>
    <mergeCell ref="A1:A4"/>
    <mergeCell ref="B1:B4"/>
    <mergeCell ref="C1:C4"/>
    <mergeCell ref="A43:C43"/>
    <mergeCell ref="A44:C44"/>
    <mergeCell ref="A6:B6"/>
    <mergeCell ref="A24:C24"/>
    <mergeCell ref="A25:C25"/>
    <mergeCell ref="A28:C28"/>
    <mergeCell ref="A18:C18"/>
    <mergeCell ref="A22:C22"/>
    <mergeCell ref="A23:C23"/>
    <mergeCell ref="A7:C7"/>
    <mergeCell ref="A8:C8"/>
    <mergeCell ref="A9:C9"/>
    <mergeCell ref="A45:C45"/>
    <mergeCell ref="A29:C29"/>
    <mergeCell ref="A33:C33"/>
    <mergeCell ref="A35:C35"/>
    <mergeCell ref="A36:C36"/>
    <mergeCell ref="A38:C38"/>
    <mergeCell ref="A32:B32"/>
    <mergeCell ref="A39:C39"/>
    <mergeCell ref="A40:C40"/>
    <mergeCell ref="A41:C41"/>
    <mergeCell ref="A42:C42"/>
    <mergeCell ref="B56:C56"/>
    <mergeCell ref="B57:C57"/>
    <mergeCell ref="B83:C83"/>
    <mergeCell ref="B84:C84"/>
    <mergeCell ref="B85:C85"/>
    <mergeCell ref="B58:C58"/>
    <mergeCell ref="B59:C59"/>
    <mergeCell ref="B60:C60"/>
    <mergeCell ref="B61:C61"/>
    <mergeCell ref="B62:C62"/>
    <mergeCell ref="B63:C63"/>
    <mergeCell ref="B64:C64"/>
    <mergeCell ref="B72:C72"/>
    <mergeCell ref="B90:C90"/>
    <mergeCell ref="B100:C100"/>
    <mergeCell ref="B65:C65"/>
    <mergeCell ref="B66:C66"/>
    <mergeCell ref="B67:C67"/>
    <mergeCell ref="B68:C68"/>
    <mergeCell ref="B69:C69"/>
    <mergeCell ref="B88:C88"/>
    <mergeCell ref="B89:C89"/>
    <mergeCell ref="B86:C86"/>
    <mergeCell ref="B87:C87"/>
    <mergeCell ref="A49:C49"/>
    <mergeCell ref="B94:C94"/>
    <mergeCell ref="B98:C98"/>
    <mergeCell ref="B99:C99"/>
    <mergeCell ref="B78:C78"/>
    <mergeCell ref="B79:C79"/>
    <mergeCell ref="B80:C80"/>
    <mergeCell ref="B81:C81"/>
    <mergeCell ref="B82:C82"/>
    <mergeCell ref="B73:C73"/>
    <mergeCell ref="B74:C74"/>
    <mergeCell ref="B75:C75"/>
    <mergeCell ref="B76:C76"/>
    <mergeCell ref="B77:C77"/>
    <mergeCell ref="B70:C70"/>
    <mergeCell ref="B71:C71"/>
  </mergeCells>
  <pageMargins left="0.7" right="0.7" top="0.75" bottom="0.75" header="0.3" footer="0.3"/>
  <pageSetup scale="87" fitToHeight="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7"/>
  <sheetViews>
    <sheetView showGridLines="0" showRowColHeaders="0" zoomScaleNormal="100" workbookViewId="0">
      <selection activeCell="B11" sqref="B11:D11"/>
    </sheetView>
  </sheetViews>
  <sheetFormatPr defaultColWidth="9.33203125" defaultRowHeight="13.2"/>
  <cols>
    <col min="1" max="1" width="23.33203125" style="1" customWidth="1"/>
    <col min="2" max="2" width="7" style="1" customWidth="1"/>
    <col min="3" max="3" width="18.6640625" style="1" customWidth="1"/>
    <col min="4" max="6" width="17.6640625" style="1" customWidth="1"/>
    <col min="7" max="7" width="40.6640625" style="1" customWidth="1"/>
    <col min="8" max="8" width="9.109375" style="1" customWidth="1"/>
    <col min="9" max="9" width="5.109375" style="1" customWidth="1"/>
    <col min="10" max="16384" width="9.33203125" style="1"/>
  </cols>
  <sheetData>
    <row r="1" spans="1:9">
      <c r="A1" s="186">
        <v>2021</v>
      </c>
      <c r="B1" s="187" t="s">
        <v>153</v>
      </c>
      <c r="C1" s="188"/>
      <c r="D1" s="188"/>
      <c r="E1" s="188"/>
      <c r="F1" s="188"/>
      <c r="G1" s="188"/>
      <c r="H1" s="188" t="s">
        <v>190</v>
      </c>
      <c r="I1" s="188"/>
    </row>
    <row r="2" spans="1:9">
      <c r="A2" s="165"/>
      <c r="B2" s="189"/>
      <c r="C2" s="189"/>
      <c r="D2" s="189"/>
      <c r="E2" s="189"/>
      <c r="F2" s="189"/>
      <c r="G2" s="189"/>
      <c r="H2" s="189"/>
      <c r="I2" s="189"/>
    </row>
    <row r="3" spans="1:9">
      <c r="A3" s="165"/>
      <c r="B3" s="189"/>
      <c r="C3" s="189"/>
      <c r="D3" s="189"/>
      <c r="E3" s="189"/>
      <c r="F3" s="189"/>
      <c r="G3" s="189"/>
      <c r="H3" s="189"/>
      <c r="I3" s="189"/>
    </row>
    <row r="4" spans="1:9">
      <c r="A4" s="165"/>
      <c r="B4" s="189"/>
      <c r="C4" s="189"/>
      <c r="D4" s="189"/>
      <c r="E4" s="189"/>
      <c r="F4" s="189"/>
      <c r="G4" s="189"/>
      <c r="H4" s="189"/>
      <c r="I4" s="189"/>
    </row>
    <row r="5" spans="1:9">
      <c r="A5" s="165"/>
      <c r="B5" s="189"/>
      <c r="C5" s="189"/>
      <c r="D5" s="189"/>
      <c r="E5" s="189"/>
      <c r="F5" s="189"/>
      <c r="G5" s="189"/>
      <c r="H5" s="189"/>
      <c r="I5" s="189"/>
    </row>
    <row r="6" spans="1:9">
      <c r="A6" s="165"/>
      <c r="B6" s="189"/>
      <c r="C6" s="189"/>
      <c r="D6" s="189"/>
      <c r="E6" s="189"/>
      <c r="F6" s="189"/>
      <c r="G6" s="189"/>
      <c r="H6" s="189"/>
      <c r="I6" s="189"/>
    </row>
    <row r="7" spans="1:9" ht="13.8" thickBot="1">
      <c r="A7" s="166"/>
      <c r="B7" s="190"/>
      <c r="C7" s="190"/>
      <c r="D7" s="190"/>
      <c r="E7" s="190"/>
      <c r="F7" s="190"/>
      <c r="G7" s="190"/>
      <c r="H7" s="190"/>
      <c r="I7" s="190"/>
    </row>
    <row r="8" spans="1:9" ht="23.4" customHeight="1">
      <c r="A8" s="154"/>
      <c r="B8" s="154"/>
      <c r="C8" s="154"/>
      <c r="D8" s="154"/>
      <c r="E8" s="154"/>
      <c r="F8" s="154"/>
      <c r="G8" s="154"/>
      <c r="H8" s="154"/>
      <c r="I8" s="154"/>
    </row>
    <row r="9" spans="1:9" ht="21.6" customHeight="1">
      <c r="A9" s="192" t="s">
        <v>162</v>
      </c>
      <c r="B9" s="192"/>
      <c r="C9" s="192"/>
      <c r="D9" s="192"/>
      <c r="E9" s="192"/>
      <c r="F9" s="192"/>
      <c r="G9" s="192"/>
      <c r="H9" s="192"/>
      <c r="I9" s="192"/>
    </row>
    <row r="10" spans="1:9" ht="15.6">
      <c r="A10" s="57"/>
      <c r="B10" s="57"/>
      <c r="C10" s="57"/>
      <c r="D10" s="57"/>
      <c r="E10" s="57"/>
      <c r="F10" s="57"/>
      <c r="G10" s="57"/>
      <c r="H10" s="133"/>
      <c r="I10" s="57"/>
    </row>
    <row r="11" spans="1:9" ht="15.6">
      <c r="A11" s="105" t="s">
        <v>53</v>
      </c>
      <c r="B11" s="191"/>
      <c r="C11" s="191"/>
      <c r="D11" s="191"/>
      <c r="E11" s="105" t="s">
        <v>1</v>
      </c>
      <c r="F11" s="191"/>
      <c r="G11" s="191"/>
      <c r="H11" s="134"/>
      <c r="I11" s="57"/>
    </row>
    <row r="12" spans="1:9" ht="15.6">
      <c r="A12" s="105"/>
      <c r="B12" s="105"/>
      <c r="C12" s="106"/>
      <c r="D12" s="106"/>
      <c r="E12" s="105"/>
      <c r="F12" s="106"/>
      <c r="G12" s="106"/>
      <c r="H12" s="133"/>
      <c r="I12" s="57"/>
    </row>
    <row r="13" spans="1:9" ht="15.6">
      <c r="A13" s="105" t="s">
        <v>54</v>
      </c>
      <c r="B13" s="191"/>
      <c r="C13" s="191"/>
      <c r="D13" s="191"/>
      <c r="E13" s="105" t="s">
        <v>163</v>
      </c>
      <c r="F13" s="191"/>
      <c r="G13" s="191"/>
      <c r="H13" s="134"/>
      <c r="I13" s="57"/>
    </row>
    <row r="14" spans="1:9" ht="13.8">
      <c r="A14" s="103"/>
      <c r="B14" s="103"/>
      <c r="C14" s="103"/>
      <c r="D14" s="103"/>
      <c r="E14" s="103"/>
      <c r="F14" s="103"/>
      <c r="G14" s="103"/>
      <c r="H14" s="135"/>
      <c r="I14" s="103"/>
    </row>
    <row r="15" spans="1:9" ht="26.1" customHeight="1">
      <c r="A15" s="182" t="s">
        <v>4</v>
      </c>
      <c r="B15" s="182"/>
      <c r="C15" s="182"/>
      <c r="D15" s="182"/>
      <c r="E15" s="182"/>
      <c r="F15" s="182"/>
      <c r="G15" s="182"/>
      <c r="H15" s="182"/>
      <c r="I15" s="103"/>
    </row>
    <row r="16" spans="1:9" ht="13.8">
      <c r="A16" s="104"/>
      <c r="B16" s="104"/>
      <c r="C16" s="104"/>
      <c r="D16" s="104"/>
      <c r="E16" s="104"/>
      <c r="F16" s="104"/>
      <c r="G16" s="104"/>
      <c r="H16" s="104"/>
      <c r="I16" s="103"/>
    </row>
    <row r="17" spans="1:9" ht="32.4" customHeight="1" thickBot="1">
      <c r="A17" s="183" t="s">
        <v>168</v>
      </c>
      <c r="B17" s="183"/>
      <c r="C17" s="183"/>
      <c r="D17" s="183"/>
      <c r="E17" s="183"/>
      <c r="F17" s="183"/>
      <c r="G17" s="183"/>
      <c r="H17" s="183"/>
      <c r="I17" s="59"/>
    </row>
    <row r="18" spans="1:9" ht="15">
      <c r="A18" s="111"/>
      <c r="B18" s="112"/>
      <c r="C18" s="60"/>
      <c r="D18" s="107"/>
      <c r="E18" s="60"/>
      <c r="F18" s="107"/>
      <c r="G18" s="60"/>
      <c r="H18" s="184" t="s">
        <v>5</v>
      </c>
      <c r="I18" s="59"/>
    </row>
    <row r="19" spans="1:9" ht="15">
      <c r="A19" s="61" t="s">
        <v>6</v>
      </c>
      <c r="B19" s="110"/>
      <c r="C19" s="62" t="s">
        <v>7</v>
      </c>
      <c r="D19" s="108" t="s">
        <v>8</v>
      </c>
      <c r="E19" s="62" t="s">
        <v>9</v>
      </c>
      <c r="F19" s="108" t="s">
        <v>10</v>
      </c>
      <c r="G19" s="62" t="s">
        <v>11</v>
      </c>
      <c r="H19" s="185"/>
      <c r="I19" s="59"/>
    </row>
    <row r="20" spans="1:9" ht="5.0999999999999996" customHeight="1">
      <c r="A20" s="3"/>
      <c r="B20" s="110"/>
      <c r="C20" s="4"/>
      <c r="D20" s="109"/>
      <c r="E20" s="4"/>
      <c r="F20" s="109"/>
      <c r="G20" s="4"/>
      <c r="H20" s="109"/>
      <c r="I20" s="2"/>
    </row>
    <row r="21" spans="1:9" ht="5.0999999999999996" customHeight="1">
      <c r="A21" s="80"/>
      <c r="B21" s="110"/>
      <c r="C21" s="65"/>
      <c r="D21" s="65"/>
      <c r="E21" s="65"/>
      <c r="F21" s="65"/>
      <c r="G21" s="65"/>
      <c r="H21" s="9"/>
    </row>
    <row r="22" spans="1:9" ht="13.8">
      <c r="A22" s="79" t="s">
        <v>24</v>
      </c>
      <c r="B22" s="110"/>
      <c r="C22" s="65"/>
      <c r="D22" s="65"/>
      <c r="E22" s="65"/>
      <c r="F22" s="120"/>
      <c r="G22" s="65"/>
      <c r="H22" s="10"/>
    </row>
    <row r="23" spans="1:9" ht="13.8">
      <c r="A23" s="178" t="s">
        <v>25</v>
      </c>
      <c r="B23" s="110"/>
      <c r="C23" s="66"/>
      <c r="D23" s="66"/>
      <c r="E23" s="66"/>
      <c r="F23" s="116">
        <f>SUM(C23:E23)</f>
        <v>0</v>
      </c>
      <c r="G23" s="67"/>
      <c r="H23" s="5"/>
    </row>
    <row r="24" spans="1:9" ht="13.8">
      <c r="A24" s="179"/>
      <c r="B24" s="110"/>
      <c r="C24" s="66"/>
      <c r="D24" s="66"/>
      <c r="E24" s="66"/>
      <c r="F24" s="116">
        <f t="shared" ref="F24:F29" si="0">SUM(C24:E24)</f>
        <v>0</v>
      </c>
      <c r="G24" s="67"/>
      <c r="H24" s="5"/>
    </row>
    <row r="25" spans="1:9" ht="13.8">
      <c r="A25" s="179"/>
      <c r="B25" s="110"/>
      <c r="C25" s="66"/>
      <c r="D25" s="66"/>
      <c r="E25" s="66"/>
      <c r="F25" s="116">
        <f t="shared" si="0"/>
        <v>0</v>
      </c>
      <c r="G25" s="67"/>
      <c r="H25" s="5"/>
    </row>
    <row r="26" spans="1:9" ht="13.8">
      <c r="A26" s="179"/>
      <c r="B26" s="110"/>
      <c r="C26" s="66"/>
      <c r="D26" s="66"/>
      <c r="E26" s="66"/>
      <c r="F26" s="116">
        <f t="shared" si="0"/>
        <v>0</v>
      </c>
      <c r="G26" s="67"/>
      <c r="H26" s="5"/>
    </row>
    <row r="27" spans="1:9" ht="13.8">
      <c r="A27" s="179"/>
      <c r="B27" s="110"/>
      <c r="C27" s="66"/>
      <c r="D27" s="66"/>
      <c r="E27" s="66"/>
      <c r="F27" s="116">
        <f t="shared" si="0"/>
        <v>0</v>
      </c>
      <c r="G27" s="67"/>
      <c r="H27" s="5"/>
    </row>
    <row r="28" spans="1:9" ht="13.8">
      <c r="A28" s="179"/>
      <c r="B28" s="110"/>
      <c r="C28" s="66"/>
      <c r="D28" s="66"/>
      <c r="E28" s="66"/>
      <c r="F28" s="116">
        <f t="shared" si="0"/>
        <v>0</v>
      </c>
      <c r="G28" s="67"/>
      <c r="H28" s="5"/>
    </row>
    <row r="29" spans="1:9" ht="13.8">
      <c r="A29" s="179"/>
      <c r="B29" s="110"/>
      <c r="C29" s="66"/>
      <c r="D29" s="66"/>
      <c r="E29" s="66"/>
      <c r="F29" s="116">
        <f t="shared" si="0"/>
        <v>0</v>
      </c>
      <c r="G29" s="67"/>
      <c r="H29" s="5"/>
    </row>
    <row r="30" spans="1:9" ht="3" customHeight="1" thickBot="1">
      <c r="A30" s="179"/>
      <c r="B30" s="110"/>
      <c r="C30" s="68"/>
      <c r="D30" s="68"/>
      <c r="E30" s="68"/>
      <c r="F30" s="121"/>
      <c r="G30" s="69"/>
      <c r="H30" s="6"/>
    </row>
    <row r="31" spans="1:9" ht="14.4" thickBot="1">
      <c r="A31" s="64" t="s">
        <v>14</v>
      </c>
      <c r="B31" s="113"/>
      <c r="C31" s="70">
        <f>SUM(C23:C30)</f>
        <v>0</v>
      </c>
      <c r="D31" s="70">
        <f>SUM(D23:D30)</f>
        <v>0</v>
      </c>
      <c r="E31" s="70">
        <f>SUM(E23:E30)</f>
        <v>0</v>
      </c>
      <c r="F31" s="122">
        <f t="shared" ref="F31" si="1">SUM(C31:E31)</f>
        <v>0</v>
      </c>
      <c r="G31" s="71"/>
      <c r="H31" s="7"/>
    </row>
    <row r="32" spans="1:9" ht="13.8">
      <c r="A32" s="178" t="s">
        <v>26</v>
      </c>
      <c r="B32" s="110"/>
      <c r="C32" s="66"/>
      <c r="D32" s="66"/>
      <c r="E32" s="66"/>
      <c r="F32" s="116">
        <f>SUM(C32:E32)</f>
        <v>0</v>
      </c>
      <c r="G32" s="67"/>
      <c r="H32" s="5"/>
    </row>
    <row r="33" spans="1:8" ht="13.8">
      <c r="A33" s="179"/>
      <c r="B33" s="110"/>
      <c r="C33" s="66"/>
      <c r="D33" s="66"/>
      <c r="E33" s="66"/>
      <c r="F33" s="116">
        <f t="shared" ref="F33:F38" si="2">SUM(C33:E33)</f>
        <v>0</v>
      </c>
      <c r="G33" s="67"/>
      <c r="H33" s="5"/>
    </row>
    <row r="34" spans="1:8" ht="13.8">
      <c r="A34" s="179"/>
      <c r="B34" s="110"/>
      <c r="C34" s="66"/>
      <c r="D34" s="66"/>
      <c r="E34" s="66"/>
      <c r="F34" s="116">
        <f t="shared" si="2"/>
        <v>0</v>
      </c>
      <c r="G34" s="67"/>
      <c r="H34" s="5"/>
    </row>
    <row r="35" spans="1:8" ht="13.8">
      <c r="A35" s="179"/>
      <c r="B35" s="110"/>
      <c r="C35" s="66"/>
      <c r="D35" s="66"/>
      <c r="E35" s="66"/>
      <c r="F35" s="116">
        <f t="shared" si="2"/>
        <v>0</v>
      </c>
      <c r="G35" s="67"/>
      <c r="H35" s="5"/>
    </row>
    <row r="36" spans="1:8" ht="13.8">
      <c r="A36" s="179"/>
      <c r="B36" s="110"/>
      <c r="C36" s="66"/>
      <c r="D36" s="66"/>
      <c r="E36" s="66"/>
      <c r="F36" s="116">
        <f t="shared" si="2"/>
        <v>0</v>
      </c>
      <c r="G36" s="67"/>
      <c r="H36" s="5"/>
    </row>
    <row r="37" spans="1:8" ht="13.8">
      <c r="A37" s="179"/>
      <c r="B37" s="110"/>
      <c r="C37" s="66"/>
      <c r="D37" s="66"/>
      <c r="E37" s="66"/>
      <c r="F37" s="116">
        <f t="shared" si="2"/>
        <v>0</v>
      </c>
      <c r="G37" s="67"/>
      <c r="H37" s="5"/>
    </row>
    <row r="38" spans="1:8" ht="13.8">
      <c r="A38" s="179"/>
      <c r="B38" s="110"/>
      <c r="C38" s="66"/>
      <c r="D38" s="66"/>
      <c r="E38" s="66"/>
      <c r="F38" s="116">
        <f t="shared" si="2"/>
        <v>0</v>
      </c>
      <c r="G38" s="67"/>
      <c r="H38" s="5"/>
    </row>
    <row r="39" spans="1:8" ht="3" customHeight="1" thickBot="1">
      <c r="A39" s="179"/>
      <c r="B39" s="110"/>
      <c r="C39" s="68"/>
      <c r="D39" s="68"/>
      <c r="E39" s="68"/>
      <c r="F39" s="121"/>
      <c r="G39" s="69"/>
      <c r="H39" s="6"/>
    </row>
    <row r="40" spans="1:8" ht="14.4" thickBot="1">
      <c r="A40" s="64" t="s">
        <v>14</v>
      </c>
      <c r="B40" s="113"/>
      <c r="C40" s="70">
        <f>SUM(C32:C39)</f>
        <v>0</v>
      </c>
      <c r="D40" s="70">
        <f>SUM(D32:D39)</f>
        <v>0</v>
      </c>
      <c r="E40" s="70">
        <f>SUM(E32:E39)</f>
        <v>0</v>
      </c>
      <c r="F40" s="122">
        <f t="shared" ref="F40" si="3">SUM(C40:E40)</f>
        <v>0</v>
      </c>
      <c r="G40" s="71"/>
      <c r="H40" s="7"/>
    </row>
    <row r="41" spans="1:8" ht="13.8">
      <c r="A41" s="178" t="s">
        <v>27</v>
      </c>
      <c r="B41" s="110"/>
      <c r="C41" s="66"/>
      <c r="D41" s="66"/>
      <c r="E41" s="66"/>
      <c r="F41" s="116">
        <f>SUM(C41:E41)</f>
        <v>0</v>
      </c>
      <c r="G41" s="67"/>
      <c r="H41" s="5"/>
    </row>
    <row r="42" spans="1:8" ht="13.8">
      <c r="A42" s="179"/>
      <c r="B42" s="110"/>
      <c r="C42" s="66"/>
      <c r="D42" s="66"/>
      <c r="E42" s="66"/>
      <c r="F42" s="116">
        <f t="shared" ref="F42:F47" si="4">SUM(C42:E42)</f>
        <v>0</v>
      </c>
      <c r="G42" s="67"/>
      <c r="H42" s="5"/>
    </row>
    <row r="43" spans="1:8" ht="13.8">
      <c r="A43" s="179"/>
      <c r="B43" s="110"/>
      <c r="C43" s="66"/>
      <c r="D43" s="66"/>
      <c r="E43" s="66"/>
      <c r="F43" s="116">
        <f t="shared" si="4"/>
        <v>0</v>
      </c>
      <c r="G43" s="67"/>
      <c r="H43" s="5"/>
    </row>
    <row r="44" spans="1:8" ht="13.8">
      <c r="A44" s="179"/>
      <c r="B44" s="110"/>
      <c r="C44" s="66"/>
      <c r="D44" s="66"/>
      <c r="E44" s="66"/>
      <c r="F44" s="116">
        <f t="shared" si="4"/>
        <v>0</v>
      </c>
      <c r="G44" s="67"/>
      <c r="H44" s="5"/>
    </row>
    <row r="45" spans="1:8" ht="13.8">
      <c r="A45" s="179"/>
      <c r="B45" s="110"/>
      <c r="C45" s="66"/>
      <c r="D45" s="66"/>
      <c r="E45" s="66"/>
      <c r="F45" s="116">
        <f t="shared" si="4"/>
        <v>0</v>
      </c>
      <c r="G45" s="67"/>
      <c r="H45" s="5"/>
    </row>
    <row r="46" spans="1:8" ht="13.8">
      <c r="A46" s="179"/>
      <c r="B46" s="110"/>
      <c r="C46" s="66"/>
      <c r="D46" s="66"/>
      <c r="E46" s="66"/>
      <c r="F46" s="116">
        <f t="shared" si="4"/>
        <v>0</v>
      </c>
      <c r="G46" s="67"/>
      <c r="H46" s="5"/>
    </row>
    <row r="47" spans="1:8" ht="13.8">
      <c r="A47" s="179"/>
      <c r="B47" s="110"/>
      <c r="C47" s="66"/>
      <c r="D47" s="66"/>
      <c r="E47" s="66"/>
      <c r="F47" s="116">
        <f t="shared" si="4"/>
        <v>0</v>
      </c>
      <c r="G47" s="67"/>
      <c r="H47" s="5"/>
    </row>
    <row r="48" spans="1:8" ht="3" customHeight="1" thickBot="1">
      <c r="A48" s="179"/>
      <c r="B48" s="110"/>
      <c r="C48" s="68"/>
      <c r="D48" s="68"/>
      <c r="E48" s="68"/>
      <c r="F48" s="121"/>
      <c r="G48" s="69"/>
      <c r="H48" s="6"/>
    </row>
    <row r="49" spans="1:8" ht="14.4" thickBot="1">
      <c r="A49" s="64" t="s">
        <v>14</v>
      </c>
      <c r="B49" s="113"/>
      <c r="C49" s="70">
        <f>SUM(C41:C48)</f>
        <v>0</v>
      </c>
      <c r="D49" s="70">
        <f>SUM(D41:D48)</f>
        <v>0</v>
      </c>
      <c r="E49" s="70">
        <f>SUM(E41:E48)</f>
        <v>0</v>
      </c>
      <c r="F49" s="122">
        <f t="shared" ref="F49" si="5">SUM(C49:E49)</f>
        <v>0</v>
      </c>
      <c r="G49" s="71"/>
      <c r="H49" s="7"/>
    </row>
    <row r="50" spans="1:8" ht="13.8">
      <c r="A50" s="178" t="s">
        <v>28</v>
      </c>
      <c r="B50" s="110"/>
      <c r="C50" s="66"/>
      <c r="D50" s="66"/>
      <c r="E50" s="66"/>
      <c r="F50" s="116">
        <f>SUM(C50:E50)</f>
        <v>0</v>
      </c>
      <c r="G50" s="67"/>
      <c r="H50" s="5"/>
    </row>
    <row r="51" spans="1:8" ht="13.8">
      <c r="A51" s="179"/>
      <c r="B51" s="110"/>
      <c r="C51" s="66"/>
      <c r="D51" s="66"/>
      <c r="E51" s="66"/>
      <c r="F51" s="116">
        <f t="shared" ref="F51:F56" si="6">SUM(C51:E51)</f>
        <v>0</v>
      </c>
      <c r="G51" s="67"/>
      <c r="H51" s="5"/>
    </row>
    <row r="52" spans="1:8" ht="13.8">
      <c r="A52" s="179"/>
      <c r="B52" s="110"/>
      <c r="C52" s="66"/>
      <c r="D52" s="66"/>
      <c r="E52" s="66"/>
      <c r="F52" s="116">
        <f t="shared" si="6"/>
        <v>0</v>
      </c>
      <c r="G52" s="67"/>
      <c r="H52" s="5"/>
    </row>
    <row r="53" spans="1:8" ht="13.8">
      <c r="A53" s="179"/>
      <c r="B53" s="110"/>
      <c r="C53" s="66"/>
      <c r="D53" s="66"/>
      <c r="E53" s="66"/>
      <c r="F53" s="116">
        <f t="shared" si="6"/>
        <v>0</v>
      </c>
      <c r="G53" s="67"/>
      <c r="H53" s="5"/>
    </row>
    <row r="54" spans="1:8" ht="13.8">
      <c r="A54" s="179"/>
      <c r="B54" s="110"/>
      <c r="C54" s="66"/>
      <c r="D54" s="66"/>
      <c r="E54" s="66"/>
      <c r="F54" s="116">
        <f t="shared" si="6"/>
        <v>0</v>
      </c>
      <c r="G54" s="67"/>
      <c r="H54" s="5"/>
    </row>
    <row r="55" spans="1:8" ht="13.8">
      <c r="A55" s="179"/>
      <c r="B55" s="110"/>
      <c r="C55" s="66"/>
      <c r="D55" s="66"/>
      <c r="E55" s="66"/>
      <c r="F55" s="116">
        <f t="shared" si="6"/>
        <v>0</v>
      </c>
      <c r="G55" s="67"/>
      <c r="H55" s="5"/>
    </row>
    <row r="56" spans="1:8" ht="13.8">
      <c r="A56" s="179"/>
      <c r="B56" s="110"/>
      <c r="C56" s="66"/>
      <c r="D56" s="66"/>
      <c r="E56" s="66"/>
      <c r="F56" s="116">
        <f t="shared" si="6"/>
        <v>0</v>
      </c>
      <c r="G56" s="67"/>
      <c r="H56" s="5"/>
    </row>
    <row r="57" spans="1:8" ht="3" customHeight="1" thickBot="1">
      <c r="A57" s="179"/>
      <c r="B57" s="110"/>
      <c r="C57" s="68"/>
      <c r="D57" s="68"/>
      <c r="E57" s="68"/>
      <c r="F57" s="121"/>
      <c r="G57" s="69"/>
      <c r="H57" s="6"/>
    </row>
    <row r="58" spans="1:8" ht="14.4" thickBot="1">
      <c r="A58" s="64" t="s">
        <v>14</v>
      </c>
      <c r="B58" s="113"/>
      <c r="C58" s="70">
        <f>SUM(C50:C57)</f>
        <v>0</v>
      </c>
      <c r="D58" s="70">
        <f>SUM(D50:D57)</f>
        <v>0</v>
      </c>
      <c r="E58" s="70">
        <f>SUM(E50:E57)</f>
        <v>0</v>
      </c>
      <c r="F58" s="122">
        <f t="shared" ref="F58" si="7">SUM(C58:E58)</f>
        <v>0</v>
      </c>
      <c r="G58" s="71"/>
      <c r="H58" s="7"/>
    </row>
    <row r="59" spans="1:8" ht="13.8">
      <c r="A59" s="178" t="s">
        <v>29</v>
      </c>
      <c r="B59" s="110"/>
      <c r="C59" s="66"/>
      <c r="D59" s="66"/>
      <c r="E59" s="66"/>
      <c r="F59" s="116">
        <f>SUM(C59:E59)</f>
        <v>0</v>
      </c>
      <c r="G59" s="67"/>
      <c r="H59" s="5"/>
    </row>
    <row r="60" spans="1:8" ht="13.8">
      <c r="A60" s="179"/>
      <c r="B60" s="110"/>
      <c r="C60" s="66"/>
      <c r="D60" s="66"/>
      <c r="E60" s="66"/>
      <c r="F60" s="116">
        <f t="shared" ref="F60:F65" si="8">SUM(C60:E60)</f>
        <v>0</v>
      </c>
      <c r="G60" s="67"/>
      <c r="H60" s="5"/>
    </row>
    <row r="61" spans="1:8" ht="13.8">
      <c r="A61" s="179"/>
      <c r="B61" s="110"/>
      <c r="C61" s="66"/>
      <c r="D61" s="66"/>
      <c r="E61" s="66"/>
      <c r="F61" s="116">
        <f t="shared" si="8"/>
        <v>0</v>
      </c>
      <c r="G61" s="67"/>
      <c r="H61" s="5"/>
    </row>
    <row r="62" spans="1:8" ht="13.8">
      <c r="A62" s="179"/>
      <c r="B62" s="110"/>
      <c r="C62" s="66"/>
      <c r="D62" s="66"/>
      <c r="E62" s="66"/>
      <c r="F62" s="116">
        <f t="shared" si="8"/>
        <v>0</v>
      </c>
      <c r="G62" s="67"/>
      <c r="H62" s="5"/>
    </row>
    <row r="63" spans="1:8" ht="13.8">
      <c r="A63" s="179"/>
      <c r="B63" s="110"/>
      <c r="C63" s="66"/>
      <c r="D63" s="66"/>
      <c r="E63" s="66"/>
      <c r="F63" s="116">
        <f t="shared" si="8"/>
        <v>0</v>
      </c>
      <c r="G63" s="67"/>
      <c r="H63" s="5"/>
    </row>
    <row r="64" spans="1:8" ht="13.8">
      <c r="A64" s="179"/>
      <c r="B64" s="110"/>
      <c r="C64" s="66"/>
      <c r="D64" s="66"/>
      <c r="E64" s="66"/>
      <c r="F64" s="116">
        <f t="shared" si="8"/>
        <v>0</v>
      </c>
      <c r="G64" s="67"/>
      <c r="H64" s="5"/>
    </row>
    <row r="65" spans="1:8" ht="13.8">
      <c r="A65" s="179"/>
      <c r="B65" s="110"/>
      <c r="C65" s="66"/>
      <c r="D65" s="66"/>
      <c r="E65" s="66"/>
      <c r="F65" s="116">
        <f t="shared" si="8"/>
        <v>0</v>
      </c>
      <c r="G65" s="67"/>
      <c r="H65" s="5"/>
    </row>
    <row r="66" spans="1:8" ht="3" customHeight="1" thickBot="1">
      <c r="A66" s="179"/>
      <c r="B66" s="110"/>
      <c r="C66" s="68"/>
      <c r="D66" s="68"/>
      <c r="E66" s="68"/>
      <c r="F66" s="121"/>
      <c r="G66" s="69"/>
      <c r="H66" s="6"/>
    </row>
    <row r="67" spans="1:8" ht="14.4" thickBot="1">
      <c r="A67" s="64" t="s">
        <v>14</v>
      </c>
      <c r="B67" s="113"/>
      <c r="C67" s="70">
        <f>SUM(C59:C66)</f>
        <v>0</v>
      </c>
      <c r="D67" s="70">
        <f>SUM(D59:D66)</f>
        <v>0</v>
      </c>
      <c r="E67" s="70">
        <f>SUM(E59:E66)</f>
        <v>0</v>
      </c>
      <c r="F67" s="122">
        <f t="shared" ref="F67" si="9">SUM(C67:E67)</f>
        <v>0</v>
      </c>
      <c r="G67" s="71"/>
      <c r="H67" s="7"/>
    </row>
    <row r="68" spans="1:8" ht="13.8">
      <c r="A68" s="178" t="s">
        <v>131</v>
      </c>
      <c r="B68" s="110"/>
      <c r="C68" s="66"/>
      <c r="D68" s="66"/>
      <c r="E68" s="66"/>
      <c r="F68" s="116">
        <f>SUM(C68:E68)</f>
        <v>0</v>
      </c>
      <c r="G68" s="67"/>
      <c r="H68" s="5"/>
    </row>
    <row r="69" spans="1:8" ht="13.8">
      <c r="A69" s="179"/>
      <c r="B69" s="110"/>
      <c r="C69" s="66"/>
      <c r="D69" s="66"/>
      <c r="E69" s="66"/>
      <c r="F69" s="116">
        <f t="shared" ref="F69:F74" si="10">SUM(C69:E69)</f>
        <v>0</v>
      </c>
      <c r="G69" s="67"/>
      <c r="H69" s="5"/>
    </row>
    <row r="70" spans="1:8" ht="13.8">
      <c r="A70" s="179"/>
      <c r="B70" s="110"/>
      <c r="C70" s="66"/>
      <c r="D70" s="66"/>
      <c r="E70" s="66"/>
      <c r="F70" s="116">
        <f t="shared" si="10"/>
        <v>0</v>
      </c>
      <c r="G70" s="67"/>
      <c r="H70" s="5"/>
    </row>
    <row r="71" spans="1:8" ht="13.8">
      <c r="A71" s="179"/>
      <c r="B71" s="110"/>
      <c r="C71" s="66"/>
      <c r="D71" s="66"/>
      <c r="E71" s="66"/>
      <c r="F71" s="116">
        <f t="shared" si="10"/>
        <v>0</v>
      </c>
      <c r="G71" s="67"/>
      <c r="H71" s="5"/>
    </row>
    <row r="72" spans="1:8" ht="13.8">
      <c r="A72" s="179"/>
      <c r="B72" s="110"/>
      <c r="C72" s="66"/>
      <c r="D72" s="66"/>
      <c r="E72" s="66"/>
      <c r="F72" s="116">
        <f t="shared" si="10"/>
        <v>0</v>
      </c>
      <c r="G72" s="67"/>
      <c r="H72" s="5"/>
    </row>
    <row r="73" spans="1:8" ht="13.8">
      <c r="A73" s="179"/>
      <c r="B73" s="110"/>
      <c r="C73" s="66"/>
      <c r="D73" s="66"/>
      <c r="E73" s="66"/>
      <c r="F73" s="116">
        <f t="shared" si="10"/>
        <v>0</v>
      </c>
      <c r="G73" s="67"/>
      <c r="H73" s="5"/>
    </row>
    <row r="74" spans="1:8" ht="13.8">
      <c r="A74" s="179"/>
      <c r="B74" s="110"/>
      <c r="C74" s="66"/>
      <c r="D74" s="66"/>
      <c r="E74" s="66"/>
      <c r="F74" s="116">
        <f t="shared" si="10"/>
        <v>0</v>
      </c>
      <c r="G74" s="67"/>
      <c r="H74" s="5"/>
    </row>
    <row r="75" spans="1:8" ht="3" customHeight="1" thickBot="1">
      <c r="A75" s="179"/>
      <c r="B75" s="110"/>
      <c r="C75" s="68"/>
      <c r="D75" s="68"/>
      <c r="E75" s="68"/>
      <c r="F75" s="121"/>
      <c r="G75" s="69"/>
      <c r="H75" s="6"/>
    </row>
    <row r="76" spans="1:8" ht="14.4" thickBot="1">
      <c r="A76" s="64" t="s">
        <v>14</v>
      </c>
      <c r="B76" s="113"/>
      <c r="C76" s="70">
        <f>SUM(C68:C75)</f>
        <v>0</v>
      </c>
      <c r="D76" s="70">
        <f>SUM(D68:D75)</f>
        <v>0</v>
      </c>
      <c r="E76" s="70">
        <f>SUM(E68:E75)</f>
        <v>0</v>
      </c>
      <c r="F76" s="122">
        <f t="shared" ref="F76" si="11">SUM(C76:E76)</f>
        <v>0</v>
      </c>
      <c r="G76" s="71"/>
      <c r="H76" s="7"/>
    </row>
    <row r="77" spans="1:8" ht="13.8">
      <c r="A77" s="178" t="s">
        <v>30</v>
      </c>
      <c r="B77" s="110"/>
      <c r="C77" s="66"/>
      <c r="D77" s="66"/>
      <c r="E77" s="66"/>
      <c r="F77" s="116">
        <f>SUM(C77:E77)</f>
        <v>0</v>
      </c>
      <c r="G77" s="67"/>
      <c r="H77" s="5"/>
    </row>
    <row r="78" spans="1:8" ht="13.8">
      <c r="A78" s="179"/>
      <c r="B78" s="110"/>
      <c r="C78" s="66"/>
      <c r="D78" s="66"/>
      <c r="E78" s="66"/>
      <c r="F78" s="116">
        <f t="shared" ref="F78:F83" si="12">SUM(C78:E78)</f>
        <v>0</v>
      </c>
      <c r="G78" s="67"/>
      <c r="H78" s="5"/>
    </row>
    <row r="79" spans="1:8" ht="13.8">
      <c r="A79" s="179"/>
      <c r="B79" s="110"/>
      <c r="C79" s="66"/>
      <c r="D79" s="66"/>
      <c r="E79" s="66"/>
      <c r="F79" s="116">
        <f t="shared" si="12"/>
        <v>0</v>
      </c>
      <c r="G79" s="67"/>
      <c r="H79" s="5"/>
    </row>
    <row r="80" spans="1:8" ht="13.8">
      <c r="A80" s="179"/>
      <c r="B80" s="110"/>
      <c r="C80" s="66"/>
      <c r="D80" s="66"/>
      <c r="E80" s="66"/>
      <c r="F80" s="116">
        <f t="shared" si="12"/>
        <v>0</v>
      </c>
      <c r="G80" s="67"/>
      <c r="H80" s="5"/>
    </row>
    <row r="81" spans="1:8" ht="13.8">
      <c r="A81" s="179"/>
      <c r="B81" s="110"/>
      <c r="C81" s="66"/>
      <c r="D81" s="66"/>
      <c r="E81" s="66"/>
      <c r="F81" s="116">
        <f t="shared" si="12"/>
        <v>0</v>
      </c>
      <c r="G81" s="67"/>
      <c r="H81" s="5"/>
    </row>
    <row r="82" spans="1:8" ht="13.8">
      <c r="A82" s="179"/>
      <c r="B82" s="110"/>
      <c r="C82" s="66"/>
      <c r="D82" s="66"/>
      <c r="E82" s="66"/>
      <c r="F82" s="116">
        <f t="shared" si="12"/>
        <v>0</v>
      </c>
      <c r="G82" s="67"/>
      <c r="H82" s="5"/>
    </row>
    <row r="83" spans="1:8" ht="13.8">
      <c r="A83" s="179"/>
      <c r="B83" s="110"/>
      <c r="C83" s="66"/>
      <c r="D83" s="66"/>
      <c r="E83" s="66"/>
      <c r="F83" s="116">
        <f t="shared" si="12"/>
        <v>0</v>
      </c>
      <c r="G83" s="67"/>
      <c r="H83" s="5"/>
    </row>
    <row r="84" spans="1:8" ht="3" customHeight="1" thickBot="1">
      <c r="A84" s="179"/>
      <c r="B84" s="110"/>
      <c r="C84" s="68"/>
      <c r="D84" s="68"/>
      <c r="E84" s="68"/>
      <c r="F84" s="121"/>
      <c r="G84" s="125"/>
      <c r="H84" s="126"/>
    </row>
    <row r="85" spans="1:8" ht="14.4" thickBot="1">
      <c r="A85" s="64" t="s">
        <v>14</v>
      </c>
      <c r="B85" s="113"/>
      <c r="C85" s="70">
        <f>SUM(C77:C84)</f>
        <v>0</v>
      </c>
      <c r="D85" s="70">
        <f>SUM(D77:D84)</f>
        <v>0</v>
      </c>
      <c r="E85" s="70">
        <f>SUM(E77:E84)</f>
        <v>0</v>
      </c>
      <c r="F85" s="122">
        <f t="shared" ref="F85" si="13">SUM(C85:E85)</f>
        <v>0</v>
      </c>
      <c r="G85" s="71"/>
      <c r="H85" s="7"/>
    </row>
    <row r="86" spans="1:8" ht="13.8">
      <c r="A86" s="178" t="s">
        <v>31</v>
      </c>
      <c r="B86" s="110"/>
      <c r="C86" s="66"/>
      <c r="D86" s="66"/>
      <c r="E86" s="66"/>
      <c r="F86" s="116">
        <f>SUM(C86:E86)</f>
        <v>0</v>
      </c>
      <c r="G86" s="67"/>
      <c r="H86" s="5"/>
    </row>
    <row r="87" spans="1:8" ht="13.8">
      <c r="A87" s="179"/>
      <c r="B87" s="110"/>
      <c r="C87" s="66"/>
      <c r="D87" s="66"/>
      <c r="E87" s="66"/>
      <c r="F87" s="116">
        <f t="shared" ref="F87:F92" si="14">SUM(C87:E87)</f>
        <v>0</v>
      </c>
      <c r="G87" s="67"/>
      <c r="H87" s="5"/>
    </row>
    <row r="88" spans="1:8" ht="13.8">
      <c r="A88" s="179"/>
      <c r="B88" s="110"/>
      <c r="C88" s="66"/>
      <c r="D88" s="66"/>
      <c r="E88" s="66"/>
      <c r="F88" s="116">
        <f t="shared" si="14"/>
        <v>0</v>
      </c>
      <c r="G88" s="67"/>
      <c r="H88" s="5"/>
    </row>
    <row r="89" spans="1:8" ht="13.8">
      <c r="A89" s="179"/>
      <c r="B89" s="110"/>
      <c r="C89" s="66"/>
      <c r="D89" s="66"/>
      <c r="E89" s="66"/>
      <c r="F89" s="116">
        <f t="shared" si="14"/>
        <v>0</v>
      </c>
      <c r="G89" s="67"/>
      <c r="H89" s="5"/>
    </row>
    <row r="90" spans="1:8" ht="13.8">
      <c r="A90" s="179"/>
      <c r="B90" s="110"/>
      <c r="C90" s="66"/>
      <c r="D90" s="66"/>
      <c r="E90" s="66"/>
      <c r="F90" s="116">
        <f t="shared" si="14"/>
        <v>0</v>
      </c>
      <c r="G90" s="67"/>
      <c r="H90" s="5"/>
    </row>
    <row r="91" spans="1:8" ht="13.8">
      <c r="A91" s="179"/>
      <c r="B91" s="110"/>
      <c r="C91" s="66"/>
      <c r="D91" s="66"/>
      <c r="E91" s="66"/>
      <c r="F91" s="116">
        <f t="shared" si="14"/>
        <v>0</v>
      </c>
      <c r="G91" s="67"/>
      <c r="H91" s="5"/>
    </row>
    <row r="92" spans="1:8" ht="13.8">
      <c r="A92" s="179"/>
      <c r="B92" s="110"/>
      <c r="C92" s="66"/>
      <c r="D92" s="66"/>
      <c r="E92" s="66"/>
      <c r="F92" s="116">
        <f t="shared" si="14"/>
        <v>0</v>
      </c>
      <c r="G92" s="67"/>
      <c r="H92" s="5"/>
    </row>
    <row r="93" spans="1:8" ht="3" customHeight="1" thickBot="1">
      <c r="A93" s="179"/>
      <c r="B93" s="110"/>
      <c r="C93" s="68"/>
      <c r="D93" s="68"/>
      <c r="E93" s="68"/>
      <c r="F93" s="121"/>
      <c r="G93" s="69"/>
      <c r="H93" s="6"/>
    </row>
    <row r="94" spans="1:8" ht="14.4" thickBot="1">
      <c r="A94" s="64" t="s">
        <v>14</v>
      </c>
      <c r="B94" s="113"/>
      <c r="C94" s="70">
        <f>SUM(C86:C93)</f>
        <v>0</v>
      </c>
      <c r="D94" s="70">
        <f>SUM(D86:D93)</f>
        <v>0</v>
      </c>
      <c r="E94" s="70">
        <f>SUM(E86:E93)</f>
        <v>0</v>
      </c>
      <c r="F94" s="122">
        <f t="shared" ref="F94" si="15">SUM(C94:E94)</f>
        <v>0</v>
      </c>
      <c r="G94" s="71"/>
      <c r="H94" s="7"/>
    </row>
    <row r="95" spans="1:8" ht="12.75" customHeight="1">
      <c r="A95" s="178" t="s">
        <v>132</v>
      </c>
      <c r="B95" s="110"/>
      <c r="C95" s="66"/>
      <c r="D95" s="66"/>
      <c r="E95" s="66"/>
      <c r="F95" s="116">
        <f>SUM(C95:E95)</f>
        <v>0</v>
      </c>
      <c r="G95" s="67"/>
      <c r="H95" s="5"/>
    </row>
    <row r="96" spans="1:8" ht="13.8">
      <c r="A96" s="179"/>
      <c r="B96" s="110"/>
      <c r="C96" s="66"/>
      <c r="D96" s="66"/>
      <c r="E96" s="66"/>
      <c r="F96" s="116">
        <f t="shared" ref="F96:F101" si="16">SUM(C96:E96)</f>
        <v>0</v>
      </c>
      <c r="G96" s="67"/>
      <c r="H96" s="5"/>
    </row>
    <row r="97" spans="1:8" ht="13.8">
      <c r="A97" s="179"/>
      <c r="B97" s="110"/>
      <c r="C97" s="66"/>
      <c r="D97" s="66"/>
      <c r="E97" s="66"/>
      <c r="F97" s="116">
        <f t="shared" si="16"/>
        <v>0</v>
      </c>
      <c r="G97" s="67"/>
      <c r="H97" s="5"/>
    </row>
    <row r="98" spans="1:8" ht="13.8">
      <c r="A98" s="179"/>
      <c r="B98" s="110"/>
      <c r="C98" s="66"/>
      <c r="D98" s="66"/>
      <c r="E98" s="66"/>
      <c r="F98" s="116">
        <f t="shared" si="16"/>
        <v>0</v>
      </c>
      <c r="G98" s="67"/>
      <c r="H98" s="5"/>
    </row>
    <row r="99" spans="1:8" ht="13.8">
      <c r="A99" s="179"/>
      <c r="B99" s="110"/>
      <c r="C99" s="66"/>
      <c r="D99" s="66"/>
      <c r="E99" s="66"/>
      <c r="F99" s="116">
        <f t="shared" si="16"/>
        <v>0</v>
      </c>
      <c r="G99" s="67"/>
      <c r="H99" s="5"/>
    </row>
    <row r="100" spans="1:8" ht="13.8">
      <c r="A100" s="179"/>
      <c r="B100" s="110"/>
      <c r="C100" s="66"/>
      <c r="D100" s="66"/>
      <c r="E100" s="66"/>
      <c r="F100" s="116">
        <f t="shared" si="16"/>
        <v>0</v>
      </c>
      <c r="G100" s="67"/>
      <c r="H100" s="5"/>
    </row>
    <row r="101" spans="1:8" ht="13.8">
      <c r="A101" s="179"/>
      <c r="B101" s="110"/>
      <c r="C101" s="66"/>
      <c r="D101" s="66"/>
      <c r="E101" s="66"/>
      <c r="F101" s="116">
        <f t="shared" si="16"/>
        <v>0</v>
      </c>
      <c r="G101" s="67"/>
      <c r="H101" s="5"/>
    </row>
    <row r="102" spans="1:8" ht="3" customHeight="1" thickBot="1">
      <c r="A102" s="179"/>
      <c r="B102" s="110"/>
      <c r="C102" s="68"/>
      <c r="D102" s="68"/>
      <c r="E102" s="68"/>
      <c r="F102" s="121"/>
      <c r="G102" s="69"/>
      <c r="H102" s="6"/>
    </row>
    <row r="103" spans="1:8" ht="14.4" thickBot="1">
      <c r="A103" s="64" t="s">
        <v>14</v>
      </c>
      <c r="B103" s="113"/>
      <c r="C103" s="70">
        <f>SUM(C95:C102)</f>
        <v>0</v>
      </c>
      <c r="D103" s="70">
        <f>SUM(D95:D102)</f>
        <v>0</v>
      </c>
      <c r="E103" s="70">
        <f>SUM(E95:E102)</f>
        <v>0</v>
      </c>
      <c r="F103" s="122">
        <f t="shared" ref="F103" si="17">SUM(C103:E103)</f>
        <v>0</v>
      </c>
      <c r="G103" s="71"/>
      <c r="H103" s="7"/>
    </row>
    <row r="104" spans="1:8" ht="13.8">
      <c r="A104" s="178" t="s">
        <v>32</v>
      </c>
      <c r="B104" s="110"/>
      <c r="C104" s="66"/>
      <c r="D104" s="66"/>
      <c r="E104" s="66"/>
      <c r="F104" s="116">
        <f>SUM(C104:E104)</f>
        <v>0</v>
      </c>
      <c r="G104" s="67"/>
      <c r="H104" s="5"/>
    </row>
    <row r="105" spans="1:8" ht="13.8">
      <c r="A105" s="179"/>
      <c r="B105" s="110"/>
      <c r="C105" s="66"/>
      <c r="D105" s="66"/>
      <c r="E105" s="66"/>
      <c r="F105" s="116">
        <f t="shared" ref="F105:F110" si="18">SUM(C105:E105)</f>
        <v>0</v>
      </c>
      <c r="G105" s="67"/>
      <c r="H105" s="5"/>
    </row>
    <row r="106" spans="1:8" ht="13.8">
      <c r="A106" s="179"/>
      <c r="B106" s="110"/>
      <c r="C106" s="66"/>
      <c r="D106" s="66"/>
      <c r="E106" s="66"/>
      <c r="F106" s="116">
        <f t="shared" si="18"/>
        <v>0</v>
      </c>
      <c r="G106" s="67"/>
      <c r="H106" s="5"/>
    </row>
    <row r="107" spans="1:8" ht="13.8">
      <c r="A107" s="179"/>
      <c r="B107" s="110"/>
      <c r="C107" s="66"/>
      <c r="D107" s="66"/>
      <c r="E107" s="66"/>
      <c r="F107" s="116">
        <f t="shared" si="18"/>
        <v>0</v>
      </c>
      <c r="G107" s="67"/>
      <c r="H107" s="5"/>
    </row>
    <row r="108" spans="1:8" ht="13.8">
      <c r="A108" s="179"/>
      <c r="B108" s="110"/>
      <c r="C108" s="66"/>
      <c r="D108" s="66"/>
      <c r="E108" s="66"/>
      <c r="F108" s="116">
        <f t="shared" si="18"/>
        <v>0</v>
      </c>
      <c r="G108" s="67"/>
      <c r="H108" s="5"/>
    </row>
    <row r="109" spans="1:8" ht="13.8">
      <c r="A109" s="179"/>
      <c r="B109" s="110"/>
      <c r="C109" s="66"/>
      <c r="D109" s="66"/>
      <c r="E109" s="66"/>
      <c r="F109" s="116">
        <f t="shared" si="18"/>
        <v>0</v>
      </c>
      <c r="G109" s="67"/>
      <c r="H109" s="5"/>
    </row>
    <row r="110" spans="1:8" ht="13.8">
      <c r="A110" s="179"/>
      <c r="B110" s="110"/>
      <c r="C110" s="66"/>
      <c r="D110" s="66"/>
      <c r="E110" s="66"/>
      <c r="F110" s="116">
        <f t="shared" si="18"/>
        <v>0</v>
      </c>
      <c r="G110" s="67"/>
      <c r="H110" s="5"/>
    </row>
    <row r="111" spans="1:8" ht="3" customHeight="1" thickBot="1">
      <c r="A111" s="179"/>
      <c r="B111" s="110"/>
      <c r="C111" s="68"/>
      <c r="D111" s="68"/>
      <c r="E111" s="68"/>
      <c r="F111" s="121"/>
      <c r="G111" s="69"/>
      <c r="H111" s="6"/>
    </row>
    <row r="112" spans="1:8" ht="14.4" thickBot="1">
      <c r="A112" s="64" t="s">
        <v>14</v>
      </c>
      <c r="B112" s="113"/>
      <c r="C112" s="70">
        <f>SUM(C104:C111)</f>
        <v>0</v>
      </c>
      <c r="D112" s="70">
        <f>SUM(D104:D111)</f>
        <v>0</v>
      </c>
      <c r="E112" s="70">
        <f>SUM(E104:E111)</f>
        <v>0</v>
      </c>
      <c r="F112" s="122">
        <f t="shared" ref="F112" si="19">SUM(C112:E112)</f>
        <v>0</v>
      </c>
      <c r="G112" s="71"/>
      <c r="H112" s="7"/>
    </row>
    <row r="113" spans="1:8" ht="13.8">
      <c r="A113" s="178" t="s">
        <v>33</v>
      </c>
      <c r="B113" s="110"/>
      <c r="C113" s="66"/>
      <c r="D113" s="66"/>
      <c r="E113" s="66"/>
      <c r="F113" s="116">
        <f>SUM(C113:E113)</f>
        <v>0</v>
      </c>
      <c r="G113" s="67"/>
      <c r="H113" s="5"/>
    </row>
    <row r="114" spans="1:8" ht="13.8">
      <c r="A114" s="179"/>
      <c r="B114" s="110"/>
      <c r="C114" s="66"/>
      <c r="D114" s="66"/>
      <c r="E114" s="66"/>
      <c r="F114" s="116">
        <f t="shared" ref="F114:F119" si="20">SUM(C114:E114)</f>
        <v>0</v>
      </c>
      <c r="G114" s="67"/>
      <c r="H114" s="5"/>
    </row>
    <row r="115" spans="1:8" ht="13.8">
      <c r="A115" s="179"/>
      <c r="B115" s="110"/>
      <c r="C115" s="66"/>
      <c r="D115" s="66"/>
      <c r="E115" s="66"/>
      <c r="F115" s="116">
        <f t="shared" si="20"/>
        <v>0</v>
      </c>
      <c r="G115" s="67"/>
      <c r="H115" s="5"/>
    </row>
    <row r="116" spans="1:8" ht="13.8">
      <c r="A116" s="179"/>
      <c r="B116" s="110"/>
      <c r="C116" s="66"/>
      <c r="D116" s="66"/>
      <c r="E116" s="66"/>
      <c r="F116" s="116">
        <f t="shared" si="20"/>
        <v>0</v>
      </c>
      <c r="G116" s="67"/>
      <c r="H116" s="5"/>
    </row>
    <row r="117" spans="1:8" ht="13.8">
      <c r="A117" s="179"/>
      <c r="B117" s="110"/>
      <c r="C117" s="66"/>
      <c r="D117" s="66"/>
      <c r="E117" s="66"/>
      <c r="F117" s="116">
        <f t="shared" si="20"/>
        <v>0</v>
      </c>
      <c r="G117" s="67"/>
      <c r="H117" s="5"/>
    </row>
    <row r="118" spans="1:8" ht="13.8">
      <c r="A118" s="179"/>
      <c r="B118" s="110"/>
      <c r="C118" s="66"/>
      <c r="D118" s="66"/>
      <c r="E118" s="66"/>
      <c r="F118" s="116">
        <f t="shared" si="20"/>
        <v>0</v>
      </c>
      <c r="G118" s="67"/>
      <c r="H118" s="5"/>
    </row>
    <row r="119" spans="1:8" ht="13.8">
      <c r="A119" s="179"/>
      <c r="B119" s="110"/>
      <c r="C119" s="66"/>
      <c r="D119" s="66"/>
      <c r="E119" s="66"/>
      <c r="F119" s="116">
        <f t="shared" si="20"/>
        <v>0</v>
      </c>
      <c r="G119" s="67"/>
      <c r="H119" s="5"/>
    </row>
    <row r="120" spans="1:8" ht="3" customHeight="1" thickBot="1">
      <c r="A120" s="179"/>
      <c r="B120" s="110"/>
      <c r="C120" s="68"/>
      <c r="D120" s="68"/>
      <c r="E120" s="68"/>
      <c r="F120" s="121"/>
      <c r="G120" s="69"/>
      <c r="H120" s="6"/>
    </row>
    <row r="121" spans="1:8" ht="14.4" thickBot="1">
      <c r="A121" s="64" t="s">
        <v>14</v>
      </c>
      <c r="B121" s="113"/>
      <c r="C121" s="70">
        <f>SUM(C113:C120)</f>
        <v>0</v>
      </c>
      <c r="D121" s="70">
        <f>SUM(D113:D120)</f>
        <v>0</v>
      </c>
      <c r="E121" s="70">
        <f>SUM(E113:E120)</f>
        <v>0</v>
      </c>
      <c r="F121" s="122">
        <f t="shared" ref="F121" si="21">SUM(C121:E121)</f>
        <v>0</v>
      </c>
      <c r="G121" s="71"/>
      <c r="H121" s="7"/>
    </row>
    <row r="122" spans="1:8" ht="13.8">
      <c r="A122" s="178" t="s">
        <v>169</v>
      </c>
      <c r="B122" s="110"/>
      <c r="C122" s="66"/>
      <c r="D122" s="66"/>
      <c r="E122" s="66"/>
      <c r="F122" s="116">
        <f>SUM(C122:E122)</f>
        <v>0</v>
      </c>
      <c r="G122" s="67"/>
      <c r="H122" s="5"/>
    </row>
    <row r="123" spans="1:8" ht="13.8">
      <c r="A123" s="179"/>
      <c r="B123" s="110"/>
      <c r="C123" s="66"/>
      <c r="D123" s="66"/>
      <c r="E123" s="66"/>
      <c r="F123" s="116">
        <f t="shared" ref="F123:F128" si="22">SUM(C123:E123)</f>
        <v>0</v>
      </c>
      <c r="G123" s="67"/>
      <c r="H123" s="5"/>
    </row>
    <row r="124" spans="1:8" ht="13.8">
      <c r="A124" s="179"/>
      <c r="B124" s="110"/>
      <c r="C124" s="66"/>
      <c r="D124" s="66"/>
      <c r="E124" s="66"/>
      <c r="F124" s="116">
        <f t="shared" si="22"/>
        <v>0</v>
      </c>
      <c r="G124" s="67"/>
      <c r="H124" s="5"/>
    </row>
    <row r="125" spans="1:8" ht="13.8">
      <c r="A125" s="179"/>
      <c r="B125" s="110"/>
      <c r="C125" s="66"/>
      <c r="D125" s="66"/>
      <c r="E125" s="66"/>
      <c r="F125" s="116">
        <f t="shared" si="22"/>
        <v>0</v>
      </c>
      <c r="G125" s="67"/>
      <c r="H125" s="5"/>
    </row>
    <row r="126" spans="1:8" ht="13.8">
      <c r="A126" s="179"/>
      <c r="B126" s="110"/>
      <c r="C126" s="66"/>
      <c r="D126" s="66"/>
      <c r="E126" s="66"/>
      <c r="F126" s="116">
        <f t="shared" si="22"/>
        <v>0</v>
      </c>
      <c r="G126" s="67"/>
      <c r="H126" s="5"/>
    </row>
    <row r="127" spans="1:8" ht="13.8">
      <c r="A127" s="179"/>
      <c r="B127" s="110"/>
      <c r="C127" s="66"/>
      <c r="D127" s="66"/>
      <c r="E127" s="66"/>
      <c r="F127" s="116">
        <f t="shared" si="22"/>
        <v>0</v>
      </c>
      <c r="G127" s="67"/>
      <c r="H127" s="5"/>
    </row>
    <row r="128" spans="1:8" ht="13.8">
      <c r="A128" s="179"/>
      <c r="B128" s="110"/>
      <c r="C128" s="66"/>
      <c r="D128" s="66"/>
      <c r="E128" s="66"/>
      <c r="F128" s="116">
        <f t="shared" si="22"/>
        <v>0</v>
      </c>
      <c r="G128" s="67"/>
      <c r="H128" s="5"/>
    </row>
    <row r="129" spans="1:8" ht="3" customHeight="1" thickBot="1">
      <c r="A129" s="179"/>
      <c r="B129" s="110"/>
      <c r="C129" s="68"/>
      <c r="D129" s="68"/>
      <c r="E129" s="68"/>
      <c r="F129" s="121"/>
      <c r="G129" s="69"/>
      <c r="H129" s="6"/>
    </row>
    <row r="130" spans="1:8" ht="14.4" thickBot="1">
      <c r="A130" s="64" t="s">
        <v>14</v>
      </c>
      <c r="B130" s="113"/>
      <c r="C130" s="70">
        <f>SUM(C122:C129)</f>
        <v>0</v>
      </c>
      <c r="D130" s="70">
        <f>SUM(D122:D129)</f>
        <v>0</v>
      </c>
      <c r="E130" s="70">
        <f>SUM(E122:E129)</f>
        <v>0</v>
      </c>
      <c r="F130" s="122">
        <f t="shared" ref="F130" si="23">SUM(C130:E130)</f>
        <v>0</v>
      </c>
      <c r="G130" s="71"/>
      <c r="H130" s="7"/>
    </row>
    <row r="131" spans="1:8" ht="13.8">
      <c r="A131" s="178" t="s">
        <v>34</v>
      </c>
      <c r="B131" s="110"/>
      <c r="C131" s="66"/>
      <c r="D131" s="66"/>
      <c r="E131" s="66"/>
      <c r="F131" s="116">
        <f>SUM(C131:E131)</f>
        <v>0</v>
      </c>
      <c r="G131" s="67"/>
      <c r="H131" s="5"/>
    </row>
    <row r="132" spans="1:8" ht="13.8">
      <c r="A132" s="179"/>
      <c r="B132" s="110"/>
      <c r="C132" s="66"/>
      <c r="D132" s="66"/>
      <c r="E132" s="66"/>
      <c r="F132" s="116">
        <f t="shared" ref="F132:F137" si="24">SUM(C132:E132)</f>
        <v>0</v>
      </c>
      <c r="G132" s="67"/>
      <c r="H132" s="5"/>
    </row>
    <row r="133" spans="1:8" ht="13.8">
      <c r="A133" s="179"/>
      <c r="B133" s="110"/>
      <c r="C133" s="66"/>
      <c r="D133" s="66"/>
      <c r="E133" s="66"/>
      <c r="F133" s="116">
        <f t="shared" si="24"/>
        <v>0</v>
      </c>
      <c r="G133" s="67"/>
      <c r="H133" s="5"/>
    </row>
    <row r="134" spans="1:8" ht="13.8">
      <c r="A134" s="179"/>
      <c r="B134" s="110"/>
      <c r="C134" s="66"/>
      <c r="D134" s="66"/>
      <c r="E134" s="66"/>
      <c r="F134" s="116">
        <f t="shared" si="24"/>
        <v>0</v>
      </c>
      <c r="G134" s="67"/>
      <c r="H134" s="5"/>
    </row>
    <row r="135" spans="1:8" ht="13.8">
      <c r="A135" s="179"/>
      <c r="B135" s="110"/>
      <c r="C135" s="66"/>
      <c r="D135" s="66"/>
      <c r="E135" s="66"/>
      <c r="F135" s="116">
        <f t="shared" si="24"/>
        <v>0</v>
      </c>
      <c r="G135" s="67"/>
      <c r="H135" s="5"/>
    </row>
    <row r="136" spans="1:8" ht="13.8">
      <c r="A136" s="179"/>
      <c r="B136" s="110"/>
      <c r="C136" s="66"/>
      <c r="D136" s="66"/>
      <c r="E136" s="66"/>
      <c r="F136" s="116">
        <f t="shared" si="24"/>
        <v>0</v>
      </c>
      <c r="G136" s="67"/>
      <c r="H136" s="5"/>
    </row>
    <row r="137" spans="1:8" ht="13.8">
      <c r="A137" s="179"/>
      <c r="B137" s="110"/>
      <c r="C137" s="66"/>
      <c r="D137" s="66"/>
      <c r="E137" s="66"/>
      <c r="F137" s="116">
        <f t="shared" si="24"/>
        <v>0</v>
      </c>
      <c r="G137" s="67"/>
      <c r="H137" s="5"/>
    </row>
    <row r="138" spans="1:8" ht="3" customHeight="1" thickBot="1">
      <c r="A138" s="179"/>
      <c r="B138" s="110"/>
      <c r="C138" s="68"/>
      <c r="D138" s="68"/>
      <c r="E138" s="68"/>
      <c r="F138" s="121"/>
      <c r="G138" s="69"/>
      <c r="H138" s="6"/>
    </row>
    <row r="139" spans="1:8" ht="14.4" thickBot="1">
      <c r="A139" s="64" t="s">
        <v>14</v>
      </c>
      <c r="B139" s="113"/>
      <c r="C139" s="70">
        <f>SUM(C131:C138)</f>
        <v>0</v>
      </c>
      <c r="D139" s="70">
        <f>SUM(D131:D138)</f>
        <v>0</v>
      </c>
      <c r="E139" s="70">
        <f>SUM(E131:E138)</f>
        <v>0</v>
      </c>
      <c r="F139" s="122">
        <f t="shared" ref="F139" si="25">SUM(C139:E139)</f>
        <v>0</v>
      </c>
      <c r="G139" s="71"/>
      <c r="H139" s="7"/>
    </row>
    <row r="140" spans="1:8" ht="13.8">
      <c r="A140" s="178" t="s">
        <v>136</v>
      </c>
      <c r="B140" s="110"/>
      <c r="C140" s="66"/>
      <c r="D140" s="66"/>
      <c r="E140" s="66"/>
      <c r="F140" s="116">
        <f>SUM(C140:E140)</f>
        <v>0</v>
      </c>
      <c r="G140" s="67"/>
      <c r="H140" s="5"/>
    </row>
    <row r="141" spans="1:8" ht="13.8">
      <c r="A141" s="179"/>
      <c r="B141" s="110"/>
      <c r="C141" s="66"/>
      <c r="D141" s="66"/>
      <c r="E141" s="66"/>
      <c r="F141" s="116">
        <f t="shared" ref="F141:F146" si="26">SUM(C141:E141)</f>
        <v>0</v>
      </c>
      <c r="G141" s="67"/>
      <c r="H141" s="5"/>
    </row>
    <row r="142" spans="1:8" ht="13.8">
      <c r="A142" s="179"/>
      <c r="B142" s="110"/>
      <c r="C142" s="66"/>
      <c r="D142" s="66"/>
      <c r="E142" s="66"/>
      <c r="F142" s="116">
        <f t="shared" si="26"/>
        <v>0</v>
      </c>
      <c r="G142" s="67"/>
      <c r="H142" s="5"/>
    </row>
    <row r="143" spans="1:8" ht="13.8">
      <c r="A143" s="179"/>
      <c r="B143" s="110"/>
      <c r="C143" s="66"/>
      <c r="D143" s="66"/>
      <c r="E143" s="66"/>
      <c r="F143" s="116">
        <f t="shared" si="26"/>
        <v>0</v>
      </c>
      <c r="G143" s="67"/>
      <c r="H143" s="5"/>
    </row>
    <row r="144" spans="1:8" ht="13.8">
      <c r="A144" s="179"/>
      <c r="B144" s="110"/>
      <c r="C144" s="66"/>
      <c r="D144" s="66"/>
      <c r="E144" s="66"/>
      <c r="F144" s="116">
        <f t="shared" si="26"/>
        <v>0</v>
      </c>
      <c r="G144" s="67"/>
      <c r="H144" s="5"/>
    </row>
    <row r="145" spans="1:8" ht="13.8">
      <c r="A145" s="179"/>
      <c r="B145" s="110"/>
      <c r="C145" s="66"/>
      <c r="D145" s="66"/>
      <c r="E145" s="66"/>
      <c r="F145" s="116">
        <f t="shared" si="26"/>
        <v>0</v>
      </c>
      <c r="G145" s="67"/>
      <c r="H145" s="5"/>
    </row>
    <row r="146" spans="1:8" ht="13.8">
      <c r="A146" s="179"/>
      <c r="B146" s="110"/>
      <c r="C146" s="66"/>
      <c r="D146" s="66"/>
      <c r="E146" s="66"/>
      <c r="F146" s="116">
        <f t="shared" si="26"/>
        <v>0</v>
      </c>
      <c r="G146" s="67"/>
      <c r="H146" s="5"/>
    </row>
    <row r="147" spans="1:8" ht="3" customHeight="1" thickBot="1">
      <c r="A147" s="179"/>
      <c r="B147" s="110"/>
      <c r="C147" s="68"/>
      <c r="D147" s="68"/>
      <c r="E147" s="68"/>
      <c r="F147" s="121"/>
      <c r="G147" s="69"/>
      <c r="H147" s="6"/>
    </row>
    <row r="148" spans="1:8" ht="14.4" thickBot="1">
      <c r="A148" s="64" t="s">
        <v>14</v>
      </c>
      <c r="B148" s="113"/>
      <c r="C148" s="70">
        <f>SUM(C140:C147)</f>
        <v>0</v>
      </c>
      <c r="D148" s="70">
        <f>SUM(D140:D147)</f>
        <v>0</v>
      </c>
      <c r="E148" s="70">
        <f>SUM(E140:E147)</f>
        <v>0</v>
      </c>
      <c r="F148" s="122">
        <f t="shared" ref="F148" si="27">SUM(C148:E148)</f>
        <v>0</v>
      </c>
      <c r="G148" s="71"/>
      <c r="H148" s="7"/>
    </row>
    <row r="149" spans="1:8" ht="13.8">
      <c r="A149" s="178" t="s">
        <v>142</v>
      </c>
      <c r="B149" s="110"/>
      <c r="C149" s="66"/>
      <c r="D149" s="66"/>
      <c r="E149" s="66"/>
      <c r="F149" s="116">
        <f>SUM(C149:E149)</f>
        <v>0</v>
      </c>
      <c r="G149" s="67"/>
      <c r="H149" s="5"/>
    </row>
    <row r="150" spans="1:8" ht="13.8">
      <c r="A150" s="179"/>
      <c r="B150" s="110"/>
      <c r="C150" s="66"/>
      <c r="D150" s="66"/>
      <c r="E150" s="66"/>
      <c r="F150" s="116">
        <f t="shared" ref="F150:F155" si="28">SUM(C150:E150)</f>
        <v>0</v>
      </c>
      <c r="G150" s="67"/>
      <c r="H150" s="5"/>
    </row>
    <row r="151" spans="1:8" ht="13.8">
      <c r="A151" s="179"/>
      <c r="B151" s="110"/>
      <c r="C151" s="66"/>
      <c r="D151" s="66"/>
      <c r="E151" s="66"/>
      <c r="F151" s="116">
        <f t="shared" si="28"/>
        <v>0</v>
      </c>
      <c r="G151" s="67"/>
      <c r="H151" s="5"/>
    </row>
    <row r="152" spans="1:8" ht="13.8">
      <c r="A152" s="179"/>
      <c r="B152" s="110"/>
      <c r="C152" s="66"/>
      <c r="D152" s="66"/>
      <c r="E152" s="66"/>
      <c r="F152" s="116">
        <f t="shared" si="28"/>
        <v>0</v>
      </c>
      <c r="G152" s="67"/>
      <c r="H152" s="5"/>
    </row>
    <row r="153" spans="1:8" ht="13.8">
      <c r="A153" s="179"/>
      <c r="B153" s="110"/>
      <c r="C153" s="66"/>
      <c r="D153" s="66"/>
      <c r="E153" s="66"/>
      <c r="F153" s="116">
        <f t="shared" si="28"/>
        <v>0</v>
      </c>
      <c r="G153" s="67"/>
      <c r="H153" s="5"/>
    </row>
    <row r="154" spans="1:8" ht="13.8">
      <c r="A154" s="179"/>
      <c r="B154" s="110"/>
      <c r="C154" s="66"/>
      <c r="D154" s="66"/>
      <c r="E154" s="66"/>
      <c r="F154" s="116">
        <f t="shared" si="28"/>
        <v>0</v>
      </c>
      <c r="G154" s="67"/>
      <c r="H154" s="5"/>
    </row>
    <row r="155" spans="1:8" ht="13.8">
      <c r="A155" s="179"/>
      <c r="B155" s="110"/>
      <c r="C155" s="66"/>
      <c r="D155" s="66"/>
      <c r="E155" s="66"/>
      <c r="F155" s="116">
        <f t="shared" si="28"/>
        <v>0</v>
      </c>
      <c r="G155" s="67"/>
      <c r="H155" s="5"/>
    </row>
    <row r="156" spans="1:8" ht="3" customHeight="1" thickBot="1">
      <c r="A156" s="179"/>
      <c r="B156" s="110"/>
      <c r="C156" s="68"/>
      <c r="D156" s="68"/>
      <c r="E156" s="68"/>
      <c r="F156" s="121"/>
      <c r="G156" s="69"/>
      <c r="H156" s="6"/>
    </row>
    <row r="157" spans="1:8" ht="14.4" thickBot="1">
      <c r="A157" s="64" t="s">
        <v>14</v>
      </c>
      <c r="B157" s="113"/>
      <c r="C157" s="70">
        <f>SUM(C149:C156)</f>
        <v>0</v>
      </c>
      <c r="D157" s="70">
        <f>SUM(D149:D156)</f>
        <v>0</v>
      </c>
      <c r="E157" s="70">
        <f>SUM(E149:E156)</f>
        <v>0</v>
      </c>
      <c r="F157" s="122">
        <f t="shared" ref="F157" si="29">SUM(C157:E157)</f>
        <v>0</v>
      </c>
      <c r="G157" s="71"/>
      <c r="H157" s="7"/>
    </row>
    <row r="158" spans="1:8" ht="12.75" customHeight="1">
      <c r="A158" s="178" t="s">
        <v>138</v>
      </c>
      <c r="B158" s="110"/>
      <c r="C158" s="66"/>
      <c r="D158" s="66"/>
      <c r="E158" s="66"/>
      <c r="F158" s="116">
        <f>SUM(C158:E158)</f>
        <v>0</v>
      </c>
      <c r="G158" s="67"/>
      <c r="H158" s="5"/>
    </row>
    <row r="159" spans="1:8" ht="13.8">
      <c r="A159" s="179"/>
      <c r="B159" s="110"/>
      <c r="C159" s="66"/>
      <c r="D159" s="66"/>
      <c r="E159" s="66"/>
      <c r="F159" s="116">
        <f t="shared" ref="F159:F164" si="30">SUM(C159:E159)</f>
        <v>0</v>
      </c>
      <c r="G159" s="67"/>
      <c r="H159" s="5"/>
    </row>
    <row r="160" spans="1:8" ht="13.8">
      <c r="A160" s="179"/>
      <c r="B160" s="110"/>
      <c r="C160" s="66"/>
      <c r="D160" s="66"/>
      <c r="E160" s="66"/>
      <c r="F160" s="116">
        <f t="shared" si="30"/>
        <v>0</v>
      </c>
      <c r="G160" s="67"/>
      <c r="H160" s="5"/>
    </row>
    <row r="161" spans="1:8" ht="13.8">
      <c r="A161" s="179"/>
      <c r="B161" s="110"/>
      <c r="C161" s="66"/>
      <c r="D161" s="66"/>
      <c r="E161" s="66"/>
      <c r="F161" s="116">
        <f t="shared" si="30"/>
        <v>0</v>
      </c>
      <c r="G161" s="67"/>
      <c r="H161" s="5"/>
    </row>
    <row r="162" spans="1:8" ht="13.8">
      <c r="A162" s="179"/>
      <c r="B162" s="110"/>
      <c r="C162" s="66"/>
      <c r="D162" s="66"/>
      <c r="E162" s="66"/>
      <c r="F162" s="116">
        <f t="shared" si="30"/>
        <v>0</v>
      </c>
      <c r="G162" s="67"/>
      <c r="H162" s="5"/>
    </row>
    <row r="163" spans="1:8" ht="13.8">
      <c r="A163" s="179"/>
      <c r="B163" s="110"/>
      <c r="C163" s="66"/>
      <c r="D163" s="66"/>
      <c r="E163" s="66"/>
      <c r="F163" s="116">
        <f t="shared" si="30"/>
        <v>0</v>
      </c>
      <c r="G163" s="67"/>
      <c r="H163" s="5"/>
    </row>
    <row r="164" spans="1:8" ht="13.8">
      <c r="A164" s="179"/>
      <c r="B164" s="110"/>
      <c r="C164" s="66"/>
      <c r="D164" s="66"/>
      <c r="E164" s="66"/>
      <c r="F164" s="116">
        <f t="shared" si="30"/>
        <v>0</v>
      </c>
      <c r="G164" s="67"/>
      <c r="H164" s="5"/>
    </row>
    <row r="165" spans="1:8" ht="3" customHeight="1" thickBot="1">
      <c r="A165" s="179"/>
      <c r="B165" s="110"/>
      <c r="C165" s="68"/>
      <c r="D165" s="68"/>
      <c r="E165" s="68"/>
      <c r="F165" s="121"/>
      <c r="G165" s="69"/>
      <c r="H165" s="6"/>
    </row>
    <row r="166" spans="1:8" ht="14.4" thickBot="1">
      <c r="A166" s="64" t="s">
        <v>14</v>
      </c>
      <c r="B166" s="113"/>
      <c r="C166" s="70">
        <f>SUM(C158:C165)</f>
        <v>0</v>
      </c>
      <c r="D166" s="70">
        <f>SUM(D158:D165)</f>
        <v>0</v>
      </c>
      <c r="E166" s="70">
        <f>SUM(E158:E165)</f>
        <v>0</v>
      </c>
      <c r="F166" s="122">
        <f t="shared" ref="F166" si="31">SUM(C166:E166)</f>
        <v>0</v>
      </c>
      <c r="G166" s="71"/>
      <c r="H166" s="7"/>
    </row>
    <row r="167" spans="1:8" ht="13.8">
      <c r="A167" s="178" t="s">
        <v>170</v>
      </c>
      <c r="B167" s="110"/>
      <c r="C167" s="66"/>
      <c r="D167" s="66"/>
      <c r="E167" s="66"/>
      <c r="F167" s="116">
        <f>SUM(C167:E167)</f>
        <v>0</v>
      </c>
      <c r="G167" s="67"/>
      <c r="H167" s="5"/>
    </row>
    <row r="168" spans="1:8" ht="13.8">
      <c r="A168" s="179"/>
      <c r="B168" s="110"/>
      <c r="C168" s="66"/>
      <c r="D168" s="66"/>
      <c r="E168" s="66"/>
      <c r="F168" s="116">
        <f t="shared" ref="F168:F173" si="32">SUM(C168:E168)</f>
        <v>0</v>
      </c>
      <c r="G168" s="67"/>
      <c r="H168" s="5"/>
    </row>
    <row r="169" spans="1:8" ht="13.8">
      <c r="A169" s="179"/>
      <c r="B169" s="110"/>
      <c r="C169" s="66"/>
      <c r="D169" s="66"/>
      <c r="E169" s="66"/>
      <c r="F169" s="116">
        <f t="shared" si="32"/>
        <v>0</v>
      </c>
      <c r="G169" s="67"/>
      <c r="H169" s="5"/>
    </row>
    <row r="170" spans="1:8" ht="13.8">
      <c r="A170" s="179"/>
      <c r="B170" s="110"/>
      <c r="C170" s="66"/>
      <c r="D170" s="66"/>
      <c r="E170" s="66"/>
      <c r="F170" s="116">
        <f t="shared" si="32"/>
        <v>0</v>
      </c>
      <c r="G170" s="67"/>
      <c r="H170" s="5"/>
    </row>
    <row r="171" spans="1:8" ht="13.8">
      <c r="A171" s="179"/>
      <c r="B171" s="110"/>
      <c r="C171" s="66"/>
      <c r="D171" s="66"/>
      <c r="E171" s="66"/>
      <c r="F171" s="116">
        <f t="shared" si="32"/>
        <v>0</v>
      </c>
      <c r="G171" s="67"/>
      <c r="H171" s="5"/>
    </row>
    <row r="172" spans="1:8" ht="13.8">
      <c r="A172" s="179"/>
      <c r="B172" s="110"/>
      <c r="C172" s="66"/>
      <c r="D172" s="66"/>
      <c r="E172" s="66"/>
      <c r="F172" s="116">
        <f t="shared" si="32"/>
        <v>0</v>
      </c>
      <c r="G172" s="67"/>
      <c r="H172" s="5"/>
    </row>
    <row r="173" spans="1:8" ht="13.8">
      <c r="A173" s="179"/>
      <c r="B173" s="110"/>
      <c r="C173" s="66"/>
      <c r="D173" s="66"/>
      <c r="E173" s="66"/>
      <c r="F173" s="116">
        <f t="shared" si="32"/>
        <v>0</v>
      </c>
      <c r="G173" s="67"/>
      <c r="H173" s="5"/>
    </row>
    <row r="174" spans="1:8" ht="3" customHeight="1" thickBot="1">
      <c r="A174" s="179"/>
      <c r="B174" s="110"/>
      <c r="C174" s="68"/>
      <c r="D174" s="68"/>
      <c r="E174" s="68"/>
      <c r="F174" s="121"/>
      <c r="G174" s="69"/>
      <c r="H174" s="6"/>
    </row>
    <row r="175" spans="1:8" ht="14.4" thickBot="1">
      <c r="A175" s="64" t="s">
        <v>14</v>
      </c>
      <c r="B175" s="113"/>
      <c r="C175" s="70">
        <f>SUM(C167:C174)</f>
        <v>0</v>
      </c>
      <c r="D175" s="70">
        <f>SUM(D167:D174)</f>
        <v>0</v>
      </c>
      <c r="E175" s="70">
        <f>SUM(E167:E174)</f>
        <v>0</v>
      </c>
      <c r="F175" s="122">
        <f t="shared" ref="F175" si="33">SUM(C175:E175)</f>
        <v>0</v>
      </c>
      <c r="G175" s="71"/>
      <c r="H175" s="7"/>
    </row>
    <row r="176" spans="1:8" ht="12.75" customHeight="1">
      <c r="A176" s="178" t="s">
        <v>40</v>
      </c>
      <c r="B176" s="110"/>
      <c r="C176" s="66"/>
      <c r="D176" s="66"/>
      <c r="E176" s="66"/>
      <c r="F176" s="116">
        <f>SUM(C176:E176)</f>
        <v>0</v>
      </c>
      <c r="G176" s="67"/>
      <c r="H176" s="5"/>
    </row>
    <row r="177" spans="1:8" ht="13.8">
      <c r="A177" s="179"/>
      <c r="B177" s="110"/>
      <c r="C177" s="66"/>
      <c r="D177" s="66"/>
      <c r="E177" s="66"/>
      <c r="F177" s="116">
        <f t="shared" ref="F177:F182" si="34">SUM(C177:E177)</f>
        <v>0</v>
      </c>
      <c r="G177" s="67"/>
      <c r="H177" s="5"/>
    </row>
    <row r="178" spans="1:8" ht="13.8">
      <c r="A178" s="179"/>
      <c r="B178" s="110"/>
      <c r="C178" s="66"/>
      <c r="D178" s="66"/>
      <c r="E178" s="66"/>
      <c r="F178" s="116">
        <f t="shared" si="34"/>
        <v>0</v>
      </c>
      <c r="G178" s="67"/>
      <c r="H178" s="5"/>
    </row>
    <row r="179" spans="1:8" ht="13.8">
      <c r="A179" s="179"/>
      <c r="B179" s="110"/>
      <c r="C179" s="66"/>
      <c r="D179" s="66"/>
      <c r="E179" s="66"/>
      <c r="F179" s="116">
        <f t="shared" si="34"/>
        <v>0</v>
      </c>
      <c r="G179" s="67"/>
      <c r="H179" s="5"/>
    </row>
    <row r="180" spans="1:8" ht="13.8">
      <c r="A180" s="179"/>
      <c r="B180" s="110"/>
      <c r="C180" s="66"/>
      <c r="D180" s="66"/>
      <c r="E180" s="66"/>
      <c r="F180" s="116">
        <f t="shared" si="34"/>
        <v>0</v>
      </c>
      <c r="G180" s="67"/>
      <c r="H180" s="5"/>
    </row>
    <row r="181" spans="1:8" ht="13.8">
      <c r="A181" s="179"/>
      <c r="B181" s="110"/>
      <c r="C181" s="66"/>
      <c r="D181" s="66"/>
      <c r="E181" s="66"/>
      <c r="F181" s="116">
        <f t="shared" si="34"/>
        <v>0</v>
      </c>
      <c r="G181" s="67"/>
      <c r="H181" s="5"/>
    </row>
    <row r="182" spans="1:8" ht="13.8">
      <c r="A182" s="179"/>
      <c r="B182" s="110"/>
      <c r="C182" s="66"/>
      <c r="D182" s="66"/>
      <c r="E182" s="66"/>
      <c r="F182" s="116">
        <f t="shared" si="34"/>
        <v>0</v>
      </c>
      <c r="G182" s="67"/>
      <c r="H182" s="5"/>
    </row>
    <row r="183" spans="1:8" ht="3" customHeight="1" thickBot="1">
      <c r="A183" s="179"/>
      <c r="B183" s="110"/>
      <c r="C183" s="68"/>
      <c r="D183" s="68"/>
      <c r="E183" s="68"/>
      <c r="F183" s="121"/>
      <c r="G183" s="69"/>
      <c r="H183" s="6"/>
    </row>
    <row r="184" spans="1:8" ht="14.4" thickBot="1">
      <c r="A184" s="64" t="s">
        <v>14</v>
      </c>
      <c r="B184" s="113"/>
      <c r="C184" s="70">
        <f>SUM(C176:C183)</f>
        <v>0</v>
      </c>
      <c r="D184" s="70">
        <f>SUM(D176:D183)</f>
        <v>0</v>
      </c>
      <c r="E184" s="70">
        <f>SUM(E176:E183)</f>
        <v>0</v>
      </c>
      <c r="F184" s="122">
        <f t="shared" ref="F184" si="35">SUM(C184:E184)</f>
        <v>0</v>
      </c>
      <c r="G184" s="71"/>
      <c r="H184" s="7"/>
    </row>
    <row r="185" spans="1:8" ht="13.8">
      <c r="A185" s="178" t="s">
        <v>41</v>
      </c>
      <c r="B185" s="110"/>
      <c r="C185" s="66"/>
      <c r="D185" s="66"/>
      <c r="E185" s="66"/>
      <c r="F185" s="116">
        <f>SUM(C185:E185)</f>
        <v>0</v>
      </c>
      <c r="G185" s="67"/>
      <c r="H185" s="5"/>
    </row>
    <row r="186" spans="1:8" ht="13.8">
      <c r="A186" s="179"/>
      <c r="B186" s="110"/>
      <c r="C186" s="66"/>
      <c r="D186" s="66"/>
      <c r="E186" s="66"/>
      <c r="F186" s="116">
        <f t="shared" ref="F186:F191" si="36">SUM(C186:E186)</f>
        <v>0</v>
      </c>
      <c r="G186" s="67"/>
      <c r="H186" s="5"/>
    </row>
    <row r="187" spans="1:8" ht="13.8">
      <c r="A187" s="179"/>
      <c r="B187" s="110"/>
      <c r="C187" s="66"/>
      <c r="D187" s="66"/>
      <c r="E187" s="66"/>
      <c r="F187" s="116">
        <f t="shared" si="36"/>
        <v>0</v>
      </c>
      <c r="G187" s="67"/>
      <c r="H187" s="5"/>
    </row>
    <row r="188" spans="1:8" ht="13.8">
      <c r="A188" s="179"/>
      <c r="B188" s="110"/>
      <c r="C188" s="66"/>
      <c r="D188" s="66"/>
      <c r="E188" s="66"/>
      <c r="F188" s="116">
        <f t="shared" si="36"/>
        <v>0</v>
      </c>
      <c r="G188" s="67"/>
      <c r="H188" s="5"/>
    </row>
    <row r="189" spans="1:8" ht="13.8">
      <c r="A189" s="179"/>
      <c r="B189" s="110"/>
      <c r="C189" s="66"/>
      <c r="D189" s="66"/>
      <c r="E189" s="66"/>
      <c r="F189" s="116">
        <f t="shared" si="36"/>
        <v>0</v>
      </c>
      <c r="G189" s="67"/>
      <c r="H189" s="5"/>
    </row>
    <row r="190" spans="1:8" ht="13.8">
      <c r="A190" s="179"/>
      <c r="B190" s="110"/>
      <c r="C190" s="66"/>
      <c r="D190" s="66"/>
      <c r="E190" s="66"/>
      <c r="F190" s="116">
        <f t="shared" si="36"/>
        <v>0</v>
      </c>
      <c r="G190" s="67"/>
      <c r="H190" s="5"/>
    </row>
    <row r="191" spans="1:8" ht="13.8">
      <c r="A191" s="179"/>
      <c r="B191" s="110"/>
      <c r="C191" s="66"/>
      <c r="D191" s="66"/>
      <c r="E191" s="66"/>
      <c r="F191" s="116">
        <f t="shared" si="36"/>
        <v>0</v>
      </c>
      <c r="G191" s="67"/>
      <c r="H191" s="5"/>
    </row>
    <row r="192" spans="1:8" ht="3" customHeight="1" thickBot="1">
      <c r="A192" s="179"/>
      <c r="B192" s="110"/>
      <c r="C192" s="68"/>
      <c r="D192" s="68"/>
      <c r="E192" s="68"/>
      <c r="F192" s="121"/>
      <c r="G192" s="69"/>
      <c r="H192" s="6"/>
    </row>
    <row r="193" spans="1:8" ht="14.4" thickBot="1">
      <c r="A193" s="64" t="s">
        <v>14</v>
      </c>
      <c r="B193" s="113"/>
      <c r="C193" s="70">
        <f>SUM(C185:C192)</f>
        <v>0</v>
      </c>
      <c r="D193" s="70">
        <f>SUM(D185:D192)</f>
        <v>0</v>
      </c>
      <c r="E193" s="70">
        <f>SUM(E185:E192)</f>
        <v>0</v>
      </c>
      <c r="F193" s="122">
        <f t="shared" ref="F193" si="37">SUM(C193:E193)</f>
        <v>0</v>
      </c>
      <c r="G193" s="71"/>
      <c r="H193" s="7"/>
    </row>
    <row r="194" spans="1:8" ht="13.8">
      <c r="A194" s="178" t="s">
        <v>35</v>
      </c>
      <c r="B194" s="110"/>
      <c r="C194" s="66"/>
      <c r="D194" s="66"/>
      <c r="E194" s="66"/>
      <c r="F194" s="116">
        <f>SUM(C194:E194)</f>
        <v>0</v>
      </c>
      <c r="G194" s="67"/>
      <c r="H194" s="5"/>
    </row>
    <row r="195" spans="1:8" ht="13.8">
      <c r="A195" s="179"/>
      <c r="B195" s="110"/>
      <c r="C195" s="66"/>
      <c r="D195" s="66"/>
      <c r="E195" s="66"/>
      <c r="F195" s="116">
        <f t="shared" ref="F195:F200" si="38">SUM(C195:E195)</f>
        <v>0</v>
      </c>
      <c r="G195" s="67"/>
      <c r="H195" s="5"/>
    </row>
    <row r="196" spans="1:8" ht="13.8">
      <c r="A196" s="179"/>
      <c r="B196" s="110"/>
      <c r="C196" s="66"/>
      <c r="D196" s="66"/>
      <c r="E196" s="66"/>
      <c r="F196" s="116">
        <f t="shared" si="38"/>
        <v>0</v>
      </c>
      <c r="G196" s="67"/>
      <c r="H196" s="5"/>
    </row>
    <row r="197" spans="1:8" ht="13.8">
      <c r="A197" s="179"/>
      <c r="B197" s="110"/>
      <c r="C197" s="66"/>
      <c r="D197" s="66"/>
      <c r="E197" s="66"/>
      <c r="F197" s="116">
        <f t="shared" si="38"/>
        <v>0</v>
      </c>
      <c r="G197" s="67"/>
      <c r="H197" s="5"/>
    </row>
    <row r="198" spans="1:8" ht="13.8">
      <c r="A198" s="179"/>
      <c r="B198" s="110"/>
      <c r="C198" s="66"/>
      <c r="D198" s="66"/>
      <c r="E198" s="66"/>
      <c r="F198" s="116">
        <f t="shared" si="38"/>
        <v>0</v>
      </c>
      <c r="G198" s="67"/>
      <c r="H198" s="5"/>
    </row>
    <row r="199" spans="1:8" ht="13.8">
      <c r="A199" s="179"/>
      <c r="B199" s="110"/>
      <c r="C199" s="66"/>
      <c r="D199" s="66"/>
      <c r="E199" s="66"/>
      <c r="F199" s="116">
        <f t="shared" si="38"/>
        <v>0</v>
      </c>
      <c r="G199" s="67"/>
      <c r="H199" s="5"/>
    </row>
    <row r="200" spans="1:8" ht="13.8">
      <c r="A200" s="179"/>
      <c r="B200" s="110"/>
      <c r="C200" s="66"/>
      <c r="D200" s="66"/>
      <c r="E200" s="66"/>
      <c r="F200" s="116">
        <f t="shared" si="38"/>
        <v>0</v>
      </c>
      <c r="G200" s="67"/>
      <c r="H200" s="5"/>
    </row>
    <row r="201" spans="1:8" ht="3" customHeight="1" thickBot="1">
      <c r="A201" s="179"/>
      <c r="B201" s="110"/>
      <c r="C201" s="68"/>
      <c r="D201" s="68"/>
      <c r="E201" s="68"/>
      <c r="F201" s="121"/>
      <c r="G201" s="69"/>
      <c r="H201" s="6"/>
    </row>
    <row r="202" spans="1:8" ht="14.4" thickBot="1">
      <c r="A202" s="64" t="s">
        <v>14</v>
      </c>
      <c r="B202" s="113"/>
      <c r="C202" s="70">
        <f>SUM(C194:C201)</f>
        <v>0</v>
      </c>
      <c r="D202" s="70">
        <f>SUM(D194:D201)</f>
        <v>0</v>
      </c>
      <c r="E202" s="70">
        <f>SUM(E194:E201)</f>
        <v>0</v>
      </c>
      <c r="F202" s="122">
        <f t="shared" ref="F202" si="39">SUM(C202:E202)</f>
        <v>0</v>
      </c>
      <c r="G202" s="71"/>
      <c r="H202" s="7"/>
    </row>
    <row r="203" spans="1:8" ht="13.8">
      <c r="A203" s="178" t="s">
        <v>36</v>
      </c>
      <c r="B203" s="110"/>
      <c r="C203" s="66"/>
      <c r="D203" s="66"/>
      <c r="E203" s="66"/>
      <c r="F203" s="116">
        <f>SUM(C203:E203)</f>
        <v>0</v>
      </c>
      <c r="G203" s="67"/>
      <c r="H203" s="5"/>
    </row>
    <row r="204" spans="1:8" ht="13.8">
      <c r="A204" s="179"/>
      <c r="B204" s="110"/>
      <c r="C204" s="66"/>
      <c r="D204" s="66"/>
      <c r="E204" s="66"/>
      <c r="F204" s="116">
        <f t="shared" ref="F204:F209" si="40">SUM(C204:E204)</f>
        <v>0</v>
      </c>
      <c r="G204" s="67"/>
      <c r="H204" s="5"/>
    </row>
    <row r="205" spans="1:8" ht="13.8">
      <c r="A205" s="179"/>
      <c r="B205" s="110"/>
      <c r="C205" s="66"/>
      <c r="D205" s="66"/>
      <c r="E205" s="66"/>
      <c r="F205" s="116">
        <f t="shared" si="40"/>
        <v>0</v>
      </c>
      <c r="G205" s="67"/>
      <c r="H205" s="5"/>
    </row>
    <row r="206" spans="1:8" ht="13.8">
      <c r="A206" s="179"/>
      <c r="B206" s="110"/>
      <c r="C206" s="66"/>
      <c r="D206" s="66"/>
      <c r="E206" s="66"/>
      <c r="F206" s="116">
        <f t="shared" si="40"/>
        <v>0</v>
      </c>
      <c r="G206" s="67"/>
      <c r="H206" s="5"/>
    </row>
    <row r="207" spans="1:8" ht="13.8">
      <c r="A207" s="179"/>
      <c r="B207" s="110"/>
      <c r="C207" s="66"/>
      <c r="D207" s="66"/>
      <c r="E207" s="66"/>
      <c r="F207" s="116">
        <f t="shared" si="40"/>
        <v>0</v>
      </c>
      <c r="G207" s="67"/>
      <c r="H207" s="5"/>
    </row>
    <row r="208" spans="1:8" ht="13.8">
      <c r="A208" s="179"/>
      <c r="B208" s="110"/>
      <c r="C208" s="66"/>
      <c r="D208" s="66"/>
      <c r="E208" s="66"/>
      <c r="F208" s="116">
        <f t="shared" si="40"/>
        <v>0</v>
      </c>
      <c r="G208" s="67"/>
      <c r="H208" s="5"/>
    </row>
    <row r="209" spans="1:8" ht="13.8">
      <c r="A209" s="179"/>
      <c r="B209" s="110"/>
      <c r="C209" s="66"/>
      <c r="D209" s="66"/>
      <c r="E209" s="66"/>
      <c r="F209" s="116">
        <f t="shared" si="40"/>
        <v>0</v>
      </c>
      <c r="G209" s="67"/>
      <c r="H209" s="5"/>
    </row>
    <row r="210" spans="1:8" ht="3" customHeight="1" thickBot="1">
      <c r="A210" s="179"/>
      <c r="B210" s="110"/>
      <c r="C210" s="68"/>
      <c r="D210" s="68"/>
      <c r="E210" s="68"/>
      <c r="F210" s="121"/>
      <c r="G210" s="69"/>
      <c r="H210" s="6"/>
    </row>
    <row r="211" spans="1:8" ht="14.4" thickBot="1">
      <c r="A211" s="64" t="s">
        <v>14</v>
      </c>
      <c r="B211" s="113"/>
      <c r="C211" s="70">
        <f>SUM(C203:C210)</f>
        <v>0</v>
      </c>
      <c r="D211" s="70">
        <f>SUM(D203:D210)</f>
        <v>0</v>
      </c>
      <c r="E211" s="70">
        <f>SUM(E203:E210)</f>
        <v>0</v>
      </c>
      <c r="F211" s="122">
        <f t="shared" ref="F211" si="41">SUM(C211:E211)</f>
        <v>0</v>
      </c>
      <c r="G211" s="71"/>
      <c r="H211" s="7"/>
    </row>
    <row r="212" spans="1:8" ht="13.8">
      <c r="A212" s="178" t="s">
        <v>171</v>
      </c>
      <c r="B212" s="110"/>
      <c r="C212" s="66"/>
      <c r="D212" s="66"/>
      <c r="E212" s="66"/>
      <c r="F212" s="116">
        <f>SUM(C212:E212)</f>
        <v>0</v>
      </c>
      <c r="G212" s="67"/>
      <c r="H212" s="5"/>
    </row>
    <row r="213" spans="1:8" ht="13.8">
      <c r="A213" s="179"/>
      <c r="B213" s="110"/>
      <c r="C213" s="66"/>
      <c r="D213" s="66"/>
      <c r="E213" s="66"/>
      <c r="F213" s="116">
        <f t="shared" ref="F213:F218" si="42">SUM(C213:E213)</f>
        <v>0</v>
      </c>
      <c r="G213" s="67"/>
      <c r="H213" s="5"/>
    </row>
    <row r="214" spans="1:8" ht="13.8">
      <c r="A214" s="179"/>
      <c r="B214" s="110"/>
      <c r="C214" s="66"/>
      <c r="D214" s="66"/>
      <c r="E214" s="66"/>
      <c r="F214" s="116">
        <f t="shared" si="42"/>
        <v>0</v>
      </c>
      <c r="G214" s="67"/>
      <c r="H214" s="5"/>
    </row>
    <row r="215" spans="1:8" ht="13.8">
      <c r="A215" s="179"/>
      <c r="B215" s="110"/>
      <c r="C215" s="66"/>
      <c r="D215" s="66"/>
      <c r="E215" s="66"/>
      <c r="F215" s="116">
        <f t="shared" si="42"/>
        <v>0</v>
      </c>
      <c r="G215" s="67"/>
      <c r="H215" s="5"/>
    </row>
    <row r="216" spans="1:8" ht="13.8">
      <c r="A216" s="179"/>
      <c r="B216" s="110"/>
      <c r="C216" s="66"/>
      <c r="D216" s="66"/>
      <c r="E216" s="66"/>
      <c r="F216" s="116">
        <f t="shared" si="42"/>
        <v>0</v>
      </c>
      <c r="G216" s="67"/>
      <c r="H216" s="5"/>
    </row>
    <row r="217" spans="1:8" ht="13.8">
      <c r="A217" s="179"/>
      <c r="B217" s="110"/>
      <c r="C217" s="66"/>
      <c r="D217" s="66"/>
      <c r="E217" s="66"/>
      <c r="F217" s="116">
        <f t="shared" si="42"/>
        <v>0</v>
      </c>
      <c r="G217" s="67"/>
      <c r="H217" s="5"/>
    </row>
    <row r="218" spans="1:8" ht="13.8">
      <c r="A218" s="179"/>
      <c r="B218" s="110"/>
      <c r="C218" s="66"/>
      <c r="D218" s="66"/>
      <c r="E218" s="66"/>
      <c r="F218" s="116">
        <f t="shared" si="42"/>
        <v>0</v>
      </c>
      <c r="G218" s="67"/>
      <c r="H218" s="5"/>
    </row>
    <row r="219" spans="1:8" ht="3" customHeight="1" thickBot="1">
      <c r="A219" s="179"/>
      <c r="B219" s="110"/>
      <c r="C219" s="68"/>
      <c r="D219" s="68"/>
      <c r="E219" s="68"/>
      <c r="F219" s="121"/>
      <c r="G219" s="69"/>
      <c r="H219" s="6"/>
    </row>
    <row r="220" spans="1:8" ht="14.4" thickBot="1">
      <c r="A220" s="64" t="s">
        <v>14</v>
      </c>
      <c r="B220" s="113"/>
      <c r="C220" s="70">
        <f>SUM(C212:C219)</f>
        <v>0</v>
      </c>
      <c r="D220" s="70">
        <f>SUM(D212:D219)</f>
        <v>0</v>
      </c>
      <c r="E220" s="70">
        <f>SUM(E212:E219)</f>
        <v>0</v>
      </c>
      <c r="F220" s="122">
        <f t="shared" ref="F220" si="43">SUM(C220:E220)</f>
        <v>0</v>
      </c>
      <c r="G220" s="71"/>
      <c r="H220" s="7"/>
    </row>
    <row r="221" spans="1:8" ht="13.8">
      <c r="A221" s="178" t="s">
        <v>172</v>
      </c>
      <c r="B221" s="110"/>
      <c r="C221" s="66"/>
      <c r="D221" s="66"/>
      <c r="E221" s="66"/>
      <c r="F221" s="116">
        <f>SUM(C221:E221)</f>
        <v>0</v>
      </c>
      <c r="G221" s="67"/>
      <c r="H221" s="5"/>
    </row>
    <row r="222" spans="1:8" ht="13.8">
      <c r="A222" s="179"/>
      <c r="B222" s="110"/>
      <c r="C222" s="66"/>
      <c r="D222" s="66"/>
      <c r="E222" s="66"/>
      <c r="F222" s="116">
        <f t="shared" ref="F222:F227" si="44">SUM(C222:E222)</f>
        <v>0</v>
      </c>
      <c r="G222" s="67"/>
      <c r="H222" s="5"/>
    </row>
    <row r="223" spans="1:8" ht="13.8">
      <c r="A223" s="179"/>
      <c r="B223" s="110"/>
      <c r="C223" s="66"/>
      <c r="D223" s="66"/>
      <c r="E223" s="66"/>
      <c r="F223" s="116">
        <f t="shared" si="44"/>
        <v>0</v>
      </c>
      <c r="G223" s="67"/>
      <c r="H223" s="5"/>
    </row>
    <row r="224" spans="1:8" ht="13.8">
      <c r="A224" s="179"/>
      <c r="B224" s="110"/>
      <c r="C224" s="66"/>
      <c r="D224" s="66"/>
      <c r="E224" s="66"/>
      <c r="F224" s="116">
        <f t="shared" si="44"/>
        <v>0</v>
      </c>
      <c r="G224" s="67"/>
      <c r="H224" s="5"/>
    </row>
    <row r="225" spans="1:8" ht="13.8">
      <c r="A225" s="179"/>
      <c r="B225" s="110"/>
      <c r="C225" s="66"/>
      <c r="D225" s="66"/>
      <c r="E225" s="66"/>
      <c r="F225" s="116">
        <f t="shared" si="44"/>
        <v>0</v>
      </c>
      <c r="G225" s="67"/>
      <c r="H225" s="5"/>
    </row>
    <row r="226" spans="1:8" ht="13.8">
      <c r="A226" s="179"/>
      <c r="B226" s="110"/>
      <c r="C226" s="66"/>
      <c r="D226" s="66"/>
      <c r="E226" s="66"/>
      <c r="F226" s="116">
        <f t="shared" si="44"/>
        <v>0</v>
      </c>
      <c r="G226" s="67"/>
      <c r="H226" s="5"/>
    </row>
    <row r="227" spans="1:8" ht="13.8">
      <c r="A227" s="179"/>
      <c r="B227" s="110"/>
      <c r="C227" s="66"/>
      <c r="D227" s="66"/>
      <c r="E227" s="66"/>
      <c r="F227" s="116">
        <f t="shared" si="44"/>
        <v>0</v>
      </c>
      <c r="G227" s="67"/>
      <c r="H227" s="5"/>
    </row>
    <row r="228" spans="1:8" ht="3" customHeight="1" thickBot="1">
      <c r="A228" s="179"/>
      <c r="B228" s="110"/>
      <c r="C228" s="68"/>
      <c r="D228" s="68"/>
      <c r="E228" s="68"/>
      <c r="F228" s="121"/>
      <c r="G228" s="69"/>
      <c r="H228" s="6"/>
    </row>
    <row r="229" spans="1:8" ht="14.4" thickBot="1">
      <c r="A229" s="64" t="s">
        <v>14</v>
      </c>
      <c r="B229" s="113"/>
      <c r="C229" s="70">
        <f>SUM(C221:C228)</f>
        <v>0</v>
      </c>
      <c r="D229" s="70">
        <f>SUM(D221:D228)</f>
        <v>0</v>
      </c>
      <c r="E229" s="70">
        <f>SUM(E221:E228)</f>
        <v>0</v>
      </c>
      <c r="F229" s="122">
        <f t="shared" ref="F229" si="45">SUM(C229:E229)</f>
        <v>0</v>
      </c>
      <c r="G229" s="71"/>
      <c r="H229" s="7"/>
    </row>
    <row r="230" spans="1:8" ht="13.8">
      <c r="A230" s="178" t="s">
        <v>37</v>
      </c>
      <c r="B230" s="110"/>
      <c r="C230" s="66"/>
      <c r="D230" s="66"/>
      <c r="E230" s="66"/>
      <c r="F230" s="116">
        <f>SUM(C230:E230)</f>
        <v>0</v>
      </c>
      <c r="G230" s="67"/>
      <c r="H230" s="5"/>
    </row>
    <row r="231" spans="1:8" ht="13.8">
      <c r="A231" s="179"/>
      <c r="B231" s="110"/>
      <c r="C231" s="66"/>
      <c r="D231" s="66"/>
      <c r="E231" s="66"/>
      <c r="F231" s="116">
        <f t="shared" ref="F231:F236" si="46">SUM(C231:E231)</f>
        <v>0</v>
      </c>
      <c r="G231" s="67"/>
      <c r="H231" s="5"/>
    </row>
    <row r="232" spans="1:8" ht="13.8">
      <c r="A232" s="179"/>
      <c r="B232" s="110"/>
      <c r="C232" s="66"/>
      <c r="D232" s="66"/>
      <c r="E232" s="66"/>
      <c r="F232" s="116">
        <f t="shared" si="46"/>
        <v>0</v>
      </c>
      <c r="G232" s="67"/>
      <c r="H232" s="5"/>
    </row>
    <row r="233" spans="1:8" ht="13.8">
      <c r="A233" s="179"/>
      <c r="B233" s="110"/>
      <c r="C233" s="66"/>
      <c r="D233" s="66"/>
      <c r="E233" s="66"/>
      <c r="F233" s="116">
        <f t="shared" si="46"/>
        <v>0</v>
      </c>
      <c r="G233" s="67"/>
      <c r="H233" s="5"/>
    </row>
    <row r="234" spans="1:8" ht="13.8">
      <c r="A234" s="179"/>
      <c r="B234" s="110"/>
      <c r="C234" s="66"/>
      <c r="D234" s="66"/>
      <c r="E234" s="66"/>
      <c r="F234" s="116">
        <f t="shared" si="46"/>
        <v>0</v>
      </c>
      <c r="G234" s="67"/>
      <c r="H234" s="5"/>
    </row>
    <row r="235" spans="1:8" ht="13.8">
      <c r="A235" s="179"/>
      <c r="B235" s="110"/>
      <c r="C235" s="66"/>
      <c r="D235" s="66"/>
      <c r="E235" s="66"/>
      <c r="F235" s="116">
        <f t="shared" si="46"/>
        <v>0</v>
      </c>
      <c r="G235" s="67"/>
      <c r="H235" s="5"/>
    </row>
    <row r="236" spans="1:8" ht="13.8">
      <c r="A236" s="179"/>
      <c r="B236" s="110"/>
      <c r="C236" s="66"/>
      <c r="D236" s="66"/>
      <c r="E236" s="66"/>
      <c r="F236" s="116">
        <f t="shared" si="46"/>
        <v>0</v>
      </c>
      <c r="G236" s="67"/>
      <c r="H236" s="5"/>
    </row>
    <row r="237" spans="1:8" ht="3" customHeight="1" thickBot="1">
      <c r="A237" s="179"/>
      <c r="B237" s="110"/>
      <c r="C237" s="68"/>
      <c r="D237" s="68"/>
      <c r="E237" s="68"/>
      <c r="F237" s="121"/>
      <c r="G237" s="69"/>
      <c r="H237" s="6"/>
    </row>
    <row r="238" spans="1:8" ht="14.4" thickBot="1">
      <c r="A238" s="64" t="s">
        <v>14</v>
      </c>
      <c r="B238" s="113"/>
      <c r="C238" s="70">
        <f>SUM(C230:C237)</f>
        <v>0</v>
      </c>
      <c r="D238" s="70">
        <f>SUM(D230:D237)</f>
        <v>0</v>
      </c>
      <c r="E238" s="70">
        <f>SUM(E230:E237)</f>
        <v>0</v>
      </c>
      <c r="F238" s="122">
        <f t="shared" ref="F238" si="47">SUM(C238:E238)</f>
        <v>0</v>
      </c>
      <c r="G238" s="71"/>
      <c r="H238" s="7"/>
    </row>
    <row r="239" spans="1:8" ht="13.8">
      <c r="A239" s="178" t="s">
        <v>38</v>
      </c>
      <c r="B239" s="110"/>
      <c r="C239" s="66"/>
      <c r="D239" s="66"/>
      <c r="E239" s="66"/>
      <c r="F239" s="116">
        <f>SUM(C239:E239)</f>
        <v>0</v>
      </c>
      <c r="G239" s="67"/>
      <c r="H239" s="5"/>
    </row>
    <row r="240" spans="1:8" ht="13.8">
      <c r="A240" s="179"/>
      <c r="B240" s="110"/>
      <c r="C240" s="66"/>
      <c r="D240" s="66"/>
      <c r="E240" s="66"/>
      <c r="F240" s="116">
        <f t="shared" ref="F240:F245" si="48">SUM(C240:E240)</f>
        <v>0</v>
      </c>
      <c r="G240" s="67"/>
      <c r="H240" s="5"/>
    </row>
    <row r="241" spans="1:8" ht="13.8">
      <c r="A241" s="179"/>
      <c r="B241" s="110"/>
      <c r="C241" s="66"/>
      <c r="D241" s="66"/>
      <c r="E241" s="66"/>
      <c r="F241" s="116">
        <f t="shared" si="48"/>
        <v>0</v>
      </c>
      <c r="G241" s="67"/>
      <c r="H241" s="5"/>
    </row>
    <row r="242" spans="1:8" ht="13.8">
      <c r="A242" s="179"/>
      <c r="B242" s="110"/>
      <c r="C242" s="66"/>
      <c r="D242" s="66"/>
      <c r="E242" s="66"/>
      <c r="F242" s="116">
        <f t="shared" si="48"/>
        <v>0</v>
      </c>
      <c r="G242" s="67"/>
      <c r="H242" s="5"/>
    </row>
    <row r="243" spans="1:8" ht="13.8">
      <c r="A243" s="179"/>
      <c r="B243" s="110"/>
      <c r="C243" s="66"/>
      <c r="D243" s="66"/>
      <c r="E243" s="66"/>
      <c r="F243" s="116">
        <f t="shared" si="48"/>
        <v>0</v>
      </c>
      <c r="G243" s="67"/>
      <c r="H243" s="5"/>
    </row>
    <row r="244" spans="1:8" ht="13.8">
      <c r="A244" s="179"/>
      <c r="B244" s="110"/>
      <c r="C244" s="66"/>
      <c r="D244" s="66"/>
      <c r="E244" s="66"/>
      <c r="F244" s="116">
        <f t="shared" si="48"/>
        <v>0</v>
      </c>
      <c r="G244" s="67"/>
      <c r="H244" s="5"/>
    </row>
    <row r="245" spans="1:8" ht="13.8">
      <c r="A245" s="179"/>
      <c r="B245" s="110"/>
      <c r="C245" s="66"/>
      <c r="D245" s="66"/>
      <c r="E245" s="66"/>
      <c r="F245" s="116">
        <f t="shared" si="48"/>
        <v>0</v>
      </c>
      <c r="G245" s="67"/>
      <c r="H245" s="5"/>
    </row>
    <row r="246" spans="1:8" ht="3" customHeight="1" thickBot="1">
      <c r="A246" s="179"/>
      <c r="B246" s="110"/>
      <c r="C246" s="68"/>
      <c r="D246" s="68"/>
      <c r="E246" s="68"/>
      <c r="F246" s="121"/>
      <c r="G246" s="69"/>
      <c r="H246" s="6"/>
    </row>
    <row r="247" spans="1:8" ht="14.4" thickBot="1">
      <c r="A247" s="64" t="s">
        <v>14</v>
      </c>
      <c r="B247" s="113"/>
      <c r="C247" s="70">
        <f>SUM(C239:C246)</f>
        <v>0</v>
      </c>
      <c r="D247" s="70">
        <f>SUM(D239:D246)</f>
        <v>0</v>
      </c>
      <c r="E247" s="70">
        <f>SUM(E239:E246)</f>
        <v>0</v>
      </c>
      <c r="F247" s="122">
        <f t="shared" ref="F247" si="49">SUM(C247:E247)</f>
        <v>0</v>
      </c>
      <c r="G247" s="71"/>
      <c r="H247" s="7"/>
    </row>
    <row r="248" spans="1:8" ht="13.8">
      <c r="A248" s="178" t="s">
        <v>113</v>
      </c>
      <c r="B248" s="110"/>
      <c r="C248" s="66"/>
      <c r="D248" s="66"/>
      <c r="E248" s="66"/>
      <c r="F248" s="116">
        <f>SUM(C248:E248)</f>
        <v>0</v>
      </c>
      <c r="G248" s="67"/>
      <c r="H248" s="5"/>
    </row>
    <row r="249" spans="1:8" ht="13.8">
      <c r="A249" s="179"/>
      <c r="B249" s="110"/>
      <c r="C249" s="66"/>
      <c r="D249" s="66"/>
      <c r="E249" s="66"/>
      <c r="F249" s="116">
        <f t="shared" ref="F249:F254" si="50">SUM(C249:E249)</f>
        <v>0</v>
      </c>
      <c r="G249" s="67"/>
      <c r="H249" s="5"/>
    </row>
    <row r="250" spans="1:8" ht="13.8">
      <c r="A250" s="179"/>
      <c r="B250" s="110"/>
      <c r="C250" s="66"/>
      <c r="D250" s="66"/>
      <c r="E250" s="66"/>
      <c r="F250" s="116">
        <f t="shared" si="50"/>
        <v>0</v>
      </c>
      <c r="G250" s="67"/>
      <c r="H250" s="5"/>
    </row>
    <row r="251" spans="1:8" ht="13.8">
      <c r="A251" s="179"/>
      <c r="B251" s="110"/>
      <c r="C251" s="66"/>
      <c r="D251" s="66"/>
      <c r="E251" s="66"/>
      <c r="F251" s="116">
        <f t="shared" si="50"/>
        <v>0</v>
      </c>
      <c r="G251" s="67"/>
      <c r="H251" s="5"/>
    </row>
    <row r="252" spans="1:8" ht="13.8">
      <c r="A252" s="179"/>
      <c r="B252" s="110"/>
      <c r="C252" s="66"/>
      <c r="D252" s="66"/>
      <c r="E252" s="66"/>
      <c r="F252" s="116">
        <f t="shared" si="50"/>
        <v>0</v>
      </c>
      <c r="G252" s="67"/>
      <c r="H252" s="5"/>
    </row>
    <row r="253" spans="1:8" ht="13.8">
      <c r="A253" s="179"/>
      <c r="B253" s="110"/>
      <c r="C253" s="66"/>
      <c r="D253" s="66"/>
      <c r="E253" s="66"/>
      <c r="F253" s="116">
        <f t="shared" si="50"/>
        <v>0</v>
      </c>
      <c r="G253" s="67"/>
      <c r="H253" s="5"/>
    </row>
    <row r="254" spans="1:8" ht="13.8">
      <c r="A254" s="179"/>
      <c r="B254" s="110"/>
      <c r="C254" s="66"/>
      <c r="D254" s="66"/>
      <c r="E254" s="66"/>
      <c r="F254" s="116">
        <f t="shared" si="50"/>
        <v>0</v>
      </c>
      <c r="G254" s="67"/>
      <c r="H254" s="5"/>
    </row>
    <row r="255" spans="1:8" ht="3" customHeight="1" thickBot="1">
      <c r="A255" s="179"/>
      <c r="B255" s="110"/>
      <c r="C255" s="68"/>
      <c r="D255" s="68"/>
      <c r="E255" s="68"/>
      <c r="F255" s="121"/>
      <c r="G255" s="69"/>
      <c r="H255" s="6"/>
    </row>
    <row r="256" spans="1:8" ht="14.4" thickBot="1">
      <c r="A256" s="64" t="s">
        <v>14</v>
      </c>
      <c r="B256" s="113"/>
      <c r="C256" s="70">
        <f>SUM(C248:C255)</f>
        <v>0</v>
      </c>
      <c r="D256" s="70">
        <f>SUM(D248:D255)</f>
        <v>0</v>
      </c>
      <c r="E256" s="70">
        <f>SUM(E248:E255)</f>
        <v>0</v>
      </c>
      <c r="F256" s="122">
        <f t="shared" ref="F256" si="51">SUM(C256:E256)</f>
        <v>0</v>
      </c>
      <c r="G256" s="71"/>
      <c r="H256" s="7"/>
    </row>
    <row r="257" spans="1:8" ht="13.8">
      <c r="A257" s="178" t="s">
        <v>39</v>
      </c>
      <c r="B257" s="110"/>
      <c r="C257" s="66"/>
      <c r="D257" s="66"/>
      <c r="E257" s="66"/>
      <c r="F257" s="116">
        <f>SUM(C257:E257)</f>
        <v>0</v>
      </c>
      <c r="G257" s="67"/>
      <c r="H257" s="5"/>
    </row>
    <row r="258" spans="1:8" ht="13.8">
      <c r="A258" s="179"/>
      <c r="B258" s="110"/>
      <c r="C258" s="66"/>
      <c r="D258" s="66"/>
      <c r="E258" s="66"/>
      <c r="F258" s="116">
        <f t="shared" ref="F258:F263" si="52">SUM(C258:E258)</f>
        <v>0</v>
      </c>
      <c r="G258" s="67"/>
      <c r="H258" s="5"/>
    </row>
    <row r="259" spans="1:8" ht="13.8">
      <c r="A259" s="179"/>
      <c r="B259" s="110"/>
      <c r="C259" s="66"/>
      <c r="D259" s="66"/>
      <c r="E259" s="66"/>
      <c r="F259" s="116">
        <f t="shared" si="52"/>
        <v>0</v>
      </c>
      <c r="G259" s="67"/>
      <c r="H259" s="5"/>
    </row>
    <row r="260" spans="1:8" ht="13.8">
      <c r="A260" s="179"/>
      <c r="B260" s="110"/>
      <c r="C260" s="66"/>
      <c r="D260" s="66"/>
      <c r="E260" s="66"/>
      <c r="F260" s="116">
        <f t="shared" si="52"/>
        <v>0</v>
      </c>
      <c r="G260" s="67"/>
      <c r="H260" s="5"/>
    </row>
    <row r="261" spans="1:8" ht="13.8">
      <c r="A261" s="179"/>
      <c r="B261" s="110"/>
      <c r="C261" s="66"/>
      <c r="D261" s="66"/>
      <c r="E261" s="66"/>
      <c r="F261" s="116">
        <f t="shared" si="52"/>
        <v>0</v>
      </c>
      <c r="G261" s="67"/>
      <c r="H261" s="5"/>
    </row>
    <row r="262" spans="1:8" ht="13.8">
      <c r="A262" s="179"/>
      <c r="B262" s="110"/>
      <c r="C262" s="66"/>
      <c r="D262" s="66"/>
      <c r="E262" s="66"/>
      <c r="F262" s="116">
        <f t="shared" si="52"/>
        <v>0</v>
      </c>
      <c r="G262" s="67"/>
      <c r="H262" s="5"/>
    </row>
    <row r="263" spans="1:8" ht="13.8">
      <c r="A263" s="179"/>
      <c r="B263" s="110"/>
      <c r="C263" s="66"/>
      <c r="D263" s="66"/>
      <c r="E263" s="66"/>
      <c r="F263" s="116">
        <f t="shared" si="52"/>
        <v>0</v>
      </c>
      <c r="G263" s="67"/>
      <c r="H263" s="5"/>
    </row>
    <row r="264" spans="1:8" ht="3" customHeight="1" thickBot="1">
      <c r="A264" s="179"/>
      <c r="B264" s="110"/>
      <c r="C264" s="68"/>
      <c r="D264" s="68"/>
      <c r="E264" s="68"/>
      <c r="F264" s="121"/>
      <c r="G264" s="69"/>
      <c r="H264" s="6"/>
    </row>
    <row r="265" spans="1:8" ht="14.4" thickBot="1">
      <c r="A265" s="64" t="s">
        <v>14</v>
      </c>
      <c r="B265" s="113"/>
      <c r="C265" s="70">
        <f>SUM(C257:C264)</f>
        <v>0</v>
      </c>
      <c r="D265" s="70">
        <f>SUM(D257:D264)</f>
        <v>0</v>
      </c>
      <c r="E265" s="70">
        <f>SUM(E257:E264)</f>
        <v>0</v>
      </c>
      <c r="F265" s="122">
        <f t="shared" ref="F265" si="53">SUM(C265:E265)</f>
        <v>0</v>
      </c>
      <c r="G265" s="71"/>
      <c r="H265" s="7"/>
    </row>
    <row r="266" spans="1:8" ht="12.75" customHeight="1">
      <c r="A266" s="178" t="s">
        <v>148</v>
      </c>
      <c r="B266" s="110"/>
      <c r="C266" s="66"/>
      <c r="D266" s="66"/>
      <c r="E266" s="66"/>
      <c r="F266" s="116">
        <f>SUM(C266:E266)</f>
        <v>0</v>
      </c>
      <c r="G266" s="67"/>
      <c r="H266" s="5"/>
    </row>
    <row r="267" spans="1:8" ht="13.8">
      <c r="A267" s="179"/>
      <c r="B267" s="110"/>
      <c r="C267" s="66"/>
      <c r="D267" s="66"/>
      <c r="E267" s="66"/>
      <c r="F267" s="116">
        <f t="shared" ref="F267:F272" si="54">SUM(C267:E267)</f>
        <v>0</v>
      </c>
      <c r="G267" s="67"/>
      <c r="H267" s="5"/>
    </row>
    <row r="268" spans="1:8" ht="13.8">
      <c r="A268" s="179"/>
      <c r="B268" s="110"/>
      <c r="C268" s="66"/>
      <c r="D268" s="66"/>
      <c r="E268" s="66"/>
      <c r="F268" s="116">
        <f t="shared" si="54"/>
        <v>0</v>
      </c>
      <c r="G268" s="67"/>
      <c r="H268" s="5"/>
    </row>
    <row r="269" spans="1:8" ht="13.8">
      <c r="A269" s="179"/>
      <c r="B269" s="110"/>
      <c r="C269" s="66"/>
      <c r="D269" s="66"/>
      <c r="E269" s="66"/>
      <c r="F269" s="116">
        <f t="shared" si="54"/>
        <v>0</v>
      </c>
      <c r="G269" s="67"/>
      <c r="H269" s="5"/>
    </row>
    <row r="270" spans="1:8" ht="13.8">
      <c r="A270" s="179"/>
      <c r="B270" s="110"/>
      <c r="C270" s="66"/>
      <c r="D270" s="66"/>
      <c r="E270" s="66"/>
      <c r="F270" s="116">
        <f t="shared" si="54"/>
        <v>0</v>
      </c>
      <c r="G270" s="67"/>
      <c r="H270" s="5"/>
    </row>
    <row r="271" spans="1:8" ht="13.8">
      <c r="A271" s="179"/>
      <c r="B271" s="110"/>
      <c r="C271" s="66"/>
      <c r="D271" s="66"/>
      <c r="E271" s="66"/>
      <c r="F271" s="116">
        <f t="shared" si="54"/>
        <v>0</v>
      </c>
      <c r="G271" s="67"/>
      <c r="H271" s="5"/>
    </row>
    <row r="272" spans="1:8" ht="13.8">
      <c r="A272" s="179"/>
      <c r="B272" s="110"/>
      <c r="C272" s="66"/>
      <c r="D272" s="66"/>
      <c r="E272" s="66"/>
      <c r="F272" s="116">
        <f t="shared" si="54"/>
        <v>0</v>
      </c>
      <c r="G272" s="67"/>
      <c r="H272" s="5"/>
    </row>
    <row r="273" spans="1:8" ht="3" customHeight="1" thickBot="1">
      <c r="A273" s="179"/>
      <c r="B273" s="110"/>
      <c r="C273" s="68"/>
      <c r="D273" s="68"/>
      <c r="E273" s="68"/>
      <c r="F273" s="121"/>
      <c r="G273" s="69"/>
      <c r="H273" s="6"/>
    </row>
    <row r="274" spans="1:8" ht="14.4" thickBot="1">
      <c r="A274" s="64" t="s">
        <v>14</v>
      </c>
      <c r="B274" s="113"/>
      <c r="C274" s="70">
        <f>SUM(C266:C273)</f>
        <v>0</v>
      </c>
      <c r="D274" s="70">
        <f>SUM(D266:D273)</f>
        <v>0</v>
      </c>
      <c r="E274" s="70">
        <f>SUM(E266:E273)</f>
        <v>0</v>
      </c>
      <c r="F274" s="122">
        <f t="shared" ref="F274" si="55">SUM(C274:E274)</f>
        <v>0</v>
      </c>
      <c r="G274" s="71"/>
      <c r="H274" s="7"/>
    </row>
    <row r="275" spans="1:8" ht="9" customHeight="1" thickBot="1">
      <c r="A275" s="80"/>
      <c r="B275" s="110"/>
      <c r="C275" s="65"/>
      <c r="D275" s="65"/>
      <c r="E275" s="65"/>
      <c r="F275" s="120"/>
      <c r="G275" s="130"/>
      <c r="H275" s="131"/>
    </row>
    <row r="276" spans="1:8" ht="15" thickTop="1" thickBot="1">
      <c r="A276" s="81" t="s">
        <v>42</v>
      </c>
      <c r="B276" s="115"/>
      <c r="C276" s="77">
        <f>C31+C40+C49+C58+C67+C76+C85+C94+C103+C112+C121+C130+C139+C148+C157+C166+C175+C184+C193+C202+C211+C220+C229+C238+C247+C256+C265+C274</f>
        <v>0</v>
      </c>
      <c r="D276" s="77">
        <f t="shared" ref="D276:F276" si="56">D31+D40+D49+D58+D67+D76+D85+D94+D103+D112+D121+D130+D139+D148+D157+D166+D175+D184+D193+D202+D211+D220+D229+D238+D247+D256+D265+D274</f>
        <v>0</v>
      </c>
      <c r="E276" s="77">
        <f t="shared" si="56"/>
        <v>0</v>
      </c>
      <c r="F276" s="123">
        <f t="shared" si="56"/>
        <v>0</v>
      </c>
      <c r="G276" s="71"/>
      <c r="H276" s="7"/>
    </row>
    <row r="277" spans="1:8" ht="13.8">
      <c r="A277" s="63" t="s">
        <v>12</v>
      </c>
      <c r="B277" s="110"/>
      <c r="C277" s="127"/>
      <c r="D277" s="128"/>
      <c r="E277" s="127"/>
      <c r="F277" s="124"/>
      <c r="G277" s="127"/>
      <c r="H277" s="129"/>
    </row>
    <row r="278" spans="1:8" ht="13.8">
      <c r="A278" s="178" t="s">
        <v>173</v>
      </c>
      <c r="B278" s="110"/>
      <c r="C278" s="66"/>
      <c r="D278" s="66"/>
      <c r="E278" s="66"/>
      <c r="F278" s="116">
        <f>SUM(C278:E278)</f>
        <v>0</v>
      </c>
      <c r="G278" s="67"/>
      <c r="H278" s="5"/>
    </row>
    <row r="279" spans="1:8" ht="13.8">
      <c r="A279" s="179"/>
      <c r="B279" s="110"/>
      <c r="C279" s="66"/>
      <c r="D279" s="66"/>
      <c r="E279" s="66"/>
      <c r="F279" s="116">
        <f t="shared" ref="F279:F293" si="57">SUM(C279:E279)</f>
        <v>0</v>
      </c>
      <c r="G279" s="67"/>
      <c r="H279" s="5"/>
    </row>
    <row r="280" spans="1:8" ht="13.8">
      <c r="A280" s="179"/>
      <c r="B280" s="110"/>
      <c r="C280" s="66"/>
      <c r="D280" s="66"/>
      <c r="E280" s="66"/>
      <c r="F280" s="116">
        <f t="shared" si="57"/>
        <v>0</v>
      </c>
      <c r="G280" s="67"/>
      <c r="H280" s="5"/>
    </row>
    <row r="281" spans="1:8" ht="13.8">
      <c r="A281" s="179"/>
      <c r="B281" s="110"/>
      <c r="C281" s="66"/>
      <c r="D281" s="66"/>
      <c r="E281" s="66"/>
      <c r="F281" s="116">
        <f t="shared" si="57"/>
        <v>0</v>
      </c>
      <c r="G281" s="67"/>
      <c r="H281" s="5"/>
    </row>
    <row r="282" spans="1:8" ht="13.8">
      <c r="A282" s="179"/>
      <c r="B282" s="110"/>
      <c r="C282" s="66"/>
      <c r="D282" s="66"/>
      <c r="E282" s="66"/>
      <c r="F282" s="116">
        <f t="shared" si="57"/>
        <v>0</v>
      </c>
      <c r="G282" s="67"/>
      <c r="H282" s="5"/>
    </row>
    <row r="283" spans="1:8" ht="13.8">
      <c r="A283" s="179"/>
      <c r="B283" s="110"/>
      <c r="C283" s="66"/>
      <c r="D283" s="66"/>
      <c r="E283" s="66"/>
      <c r="F283" s="116">
        <f t="shared" si="57"/>
        <v>0</v>
      </c>
      <c r="G283" s="67"/>
      <c r="H283" s="5"/>
    </row>
    <row r="284" spans="1:8" ht="13.8">
      <c r="A284" s="179"/>
      <c r="B284" s="110"/>
      <c r="C284" s="66"/>
      <c r="D284" s="66"/>
      <c r="E284" s="66"/>
      <c r="F284" s="116">
        <f t="shared" si="57"/>
        <v>0</v>
      </c>
      <c r="G284" s="67"/>
      <c r="H284" s="5"/>
    </row>
    <row r="285" spans="1:8" ht="3" customHeight="1" thickBot="1">
      <c r="A285" s="179"/>
      <c r="B285" s="110"/>
      <c r="C285" s="68"/>
      <c r="D285" s="68"/>
      <c r="E285" s="68"/>
      <c r="F285" s="121"/>
      <c r="G285" s="69"/>
      <c r="H285" s="6"/>
    </row>
    <row r="286" spans="1:8" ht="14.4" thickBot="1">
      <c r="A286" s="64" t="s">
        <v>14</v>
      </c>
      <c r="B286" s="113"/>
      <c r="C286" s="70">
        <f>SUM(C278:C285)</f>
        <v>0</v>
      </c>
      <c r="D286" s="70">
        <f>SUM(D278:D285)</f>
        <v>0</v>
      </c>
      <c r="E286" s="70">
        <f>SUM(E278:E285)</f>
        <v>0</v>
      </c>
      <c r="F286" s="122">
        <f t="shared" si="57"/>
        <v>0</v>
      </c>
      <c r="G286" s="71"/>
      <c r="H286" s="7"/>
    </row>
    <row r="287" spans="1:8" ht="13.8">
      <c r="A287" s="178" t="s">
        <v>128</v>
      </c>
      <c r="B287" s="110"/>
      <c r="C287" s="66"/>
      <c r="D287" s="66"/>
      <c r="E287" s="66"/>
      <c r="F287" s="116">
        <f>SUM(C287:E287)</f>
        <v>0</v>
      </c>
      <c r="G287" s="67"/>
      <c r="H287" s="5"/>
    </row>
    <row r="288" spans="1:8" ht="13.8">
      <c r="A288" s="179"/>
      <c r="B288" s="110"/>
      <c r="C288" s="66"/>
      <c r="D288" s="66"/>
      <c r="E288" s="66"/>
      <c r="F288" s="116">
        <f t="shared" si="57"/>
        <v>0</v>
      </c>
      <c r="G288" s="67"/>
      <c r="H288" s="5"/>
    </row>
    <row r="289" spans="1:8" ht="13.8">
      <c r="A289" s="179"/>
      <c r="B289" s="110"/>
      <c r="C289" s="66"/>
      <c r="D289" s="66"/>
      <c r="E289" s="66"/>
      <c r="F289" s="116">
        <f t="shared" si="57"/>
        <v>0</v>
      </c>
      <c r="G289" s="67"/>
      <c r="H289" s="5"/>
    </row>
    <row r="290" spans="1:8" ht="13.8">
      <c r="A290" s="179"/>
      <c r="B290" s="110"/>
      <c r="C290" s="66"/>
      <c r="D290" s="66"/>
      <c r="E290" s="66"/>
      <c r="F290" s="116">
        <f t="shared" si="57"/>
        <v>0</v>
      </c>
      <c r="G290" s="67"/>
      <c r="H290" s="5"/>
    </row>
    <row r="291" spans="1:8" ht="13.8">
      <c r="A291" s="179"/>
      <c r="B291" s="110"/>
      <c r="C291" s="66"/>
      <c r="D291" s="66"/>
      <c r="E291" s="66"/>
      <c r="F291" s="116">
        <f t="shared" si="57"/>
        <v>0</v>
      </c>
      <c r="G291" s="67"/>
      <c r="H291" s="5"/>
    </row>
    <row r="292" spans="1:8" ht="13.8">
      <c r="A292" s="179"/>
      <c r="B292" s="110"/>
      <c r="C292" s="66"/>
      <c r="D292" s="66"/>
      <c r="E292" s="66"/>
      <c r="F292" s="116">
        <f t="shared" si="57"/>
        <v>0</v>
      </c>
      <c r="G292" s="67"/>
      <c r="H292" s="5"/>
    </row>
    <row r="293" spans="1:8" ht="13.8">
      <c r="A293" s="179"/>
      <c r="B293" s="110"/>
      <c r="C293" s="66"/>
      <c r="D293" s="66"/>
      <c r="E293" s="66"/>
      <c r="F293" s="116">
        <f t="shared" si="57"/>
        <v>0</v>
      </c>
      <c r="G293" s="67"/>
      <c r="H293" s="5"/>
    </row>
    <row r="294" spans="1:8" ht="3" customHeight="1" thickBot="1">
      <c r="A294" s="179"/>
      <c r="B294" s="110"/>
      <c r="C294" s="68"/>
      <c r="D294" s="68"/>
      <c r="E294" s="68"/>
      <c r="F294" s="121"/>
      <c r="G294" s="69"/>
      <c r="H294" s="6"/>
    </row>
    <row r="295" spans="1:8" ht="14.4" thickBot="1">
      <c r="A295" s="64" t="s">
        <v>14</v>
      </c>
      <c r="B295" s="113"/>
      <c r="C295" s="70">
        <f>SUM(C287:C294)</f>
        <v>0</v>
      </c>
      <c r="D295" s="70">
        <f>SUM(D287:D294)</f>
        <v>0</v>
      </c>
      <c r="E295" s="70">
        <f>SUM(E287:E294)</f>
        <v>0</v>
      </c>
      <c r="F295" s="122">
        <f t="shared" ref="F295" si="58">SUM(C295:E295)</f>
        <v>0</v>
      </c>
      <c r="G295" s="71"/>
      <c r="H295" s="7"/>
    </row>
    <row r="296" spans="1:8" ht="12.75" customHeight="1">
      <c r="A296" s="178" t="s">
        <v>15</v>
      </c>
      <c r="B296" s="110"/>
      <c r="C296" s="66"/>
      <c r="D296" s="66"/>
      <c r="E296" s="66"/>
      <c r="F296" s="116">
        <f>SUM(C296:E296)</f>
        <v>0</v>
      </c>
      <c r="G296" s="67"/>
      <c r="H296" s="5"/>
    </row>
    <row r="297" spans="1:8" ht="13.8">
      <c r="A297" s="179"/>
      <c r="B297" s="110"/>
      <c r="C297" s="66"/>
      <c r="D297" s="66"/>
      <c r="E297" s="66"/>
      <c r="F297" s="116">
        <f t="shared" ref="F297:F302" si="59">SUM(C297:E297)</f>
        <v>0</v>
      </c>
      <c r="G297" s="67"/>
      <c r="H297" s="5"/>
    </row>
    <row r="298" spans="1:8" ht="13.8">
      <c r="A298" s="179"/>
      <c r="B298" s="110"/>
      <c r="C298" s="66"/>
      <c r="D298" s="66"/>
      <c r="E298" s="66"/>
      <c r="F298" s="116">
        <f t="shared" si="59"/>
        <v>0</v>
      </c>
      <c r="G298" s="67"/>
      <c r="H298" s="5"/>
    </row>
    <row r="299" spans="1:8" ht="13.8">
      <c r="A299" s="179"/>
      <c r="B299" s="110"/>
      <c r="C299" s="66"/>
      <c r="D299" s="66"/>
      <c r="E299" s="66"/>
      <c r="F299" s="116">
        <f t="shared" si="59"/>
        <v>0</v>
      </c>
      <c r="G299" s="67"/>
      <c r="H299" s="5"/>
    </row>
    <row r="300" spans="1:8" ht="13.8">
      <c r="A300" s="179"/>
      <c r="B300" s="110"/>
      <c r="C300" s="66"/>
      <c r="D300" s="66"/>
      <c r="E300" s="66"/>
      <c r="F300" s="116">
        <f t="shared" si="59"/>
        <v>0</v>
      </c>
      <c r="G300" s="67"/>
      <c r="H300" s="5"/>
    </row>
    <row r="301" spans="1:8" ht="13.8">
      <c r="A301" s="179"/>
      <c r="B301" s="110"/>
      <c r="C301" s="66"/>
      <c r="D301" s="66"/>
      <c r="E301" s="66"/>
      <c r="F301" s="116">
        <f t="shared" si="59"/>
        <v>0</v>
      </c>
      <c r="G301" s="67"/>
      <c r="H301" s="5"/>
    </row>
    <row r="302" spans="1:8" ht="13.8">
      <c r="A302" s="179"/>
      <c r="B302" s="110"/>
      <c r="C302" s="66"/>
      <c r="D302" s="66"/>
      <c r="E302" s="66"/>
      <c r="F302" s="116">
        <f t="shared" si="59"/>
        <v>0</v>
      </c>
      <c r="G302" s="67"/>
      <c r="H302" s="5"/>
    </row>
    <row r="303" spans="1:8" ht="3" customHeight="1" thickBot="1">
      <c r="A303" s="179"/>
      <c r="B303" s="110"/>
      <c r="C303" s="68"/>
      <c r="D303" s="68"/>
      <c r="E303" s="68"/>
      <c r="F303" s="121"/>
      <c r="G303" s="69"/>
      <c r="H303" s="6"/>
    </row>
    <row r="304" spans="1:8" ht="14.4" thickBot="1">
      <c r="A304" s="64" t="s">
        <v>14</v>
      </c>
      <c r="B304" s="113"/>
      <c r="C304" s="70">
        <f>SUM(C296:C303)</f>
        <v>0</v>
      </c>
      <c r="D304" s="70">
        <f>SUM(D296:D303)</f>
        <v>0</v>
      </c>
      <c r="E304" s="70">
        <f>SUM(E296:E303)</f>
        <v>0</v>
      </c>
      <c r="F304" s="122">
        <f t="shared" ref="F304" si="60">SUM(C304:E304)</f>
        <v>0</v>
      </c>
      <c r="G304" s="71"/>
      <c r="H304" s="7"/>
    </row>
    <row r="305" spans="1:8" ht="13.8">
      <c r="A305" s="178" t="s">
        <v>129</v>
      </c>
      <c r="B305" s="110"/>
      <c r="C305" s="66"/>
      <c r="D305" s="66"/>
      <c r="E305" s="66"/>
      <c r="F305" s="116">
        <f>SUM(C305:E305)</f>
        <v>0</v>
      </c>
      <c r="G305" s="67"/>
      <c r="H305" s="5"/>
    </row>
    <row r="306" spans="1:8" ht="13.8">
      <c r="A306" s="179"/>
      <c r="B306" s="110"/>
      <c r="C306" s="66"/>
      <c r="D306" s="66"/>
      <c r="E306" s="66"/>
      <c r="F306" s="116">
        <f t="shared" ref="F306:F311" si="61">SUM(C306:E306)</f>
        <v>0</v>
      </c>
      <c r="G306" s="67"/>
      <c r="H306" s="5"/>
    </row>
    <row r="307" spans="1:8" ht="13.8">
      <c r="A307" s="179"/>
      <c r="B307" s="110"/>
      <c r="C307" s="66"/>
      <c r="D307" s="66"/>
      <c r="E307" s="66"/>
      <c r="F307" s="116">
        <f t="shared" si="61"/>
        <v>0</v>
      </c>
      <c r="G307" s="67"/>
      <c r="H307" s="5"/>
    </row>
    <row r="308" spans="1:8" ht="13.8">
      <c r="A308" s="179"/>
      <c r="B308" s="110"/>
      <c r="C308" s="66"/>
      <c r="D308" s="66"/>
      <c r="E308" s="66"/>
      <c r="F308" s="116">
        <f t="shared" si="61"/>
        <v>0</v>
      </c>
      <c r="G308" s="67"/>
      <c r="H308" s="5"/>
    </row>
    <row r="309" spans="1:8" ht="13.8">
      <c r="A309" s="179"/>
      <c r="B309" s="110"/>
      <c r="C309" s="66"/>
      <c r="D309" s="66"/>
      <c r="E309" s="66"/>
      <c r="F309" s="116">
        <f t="shared" si="61"/>
        <v>0</v>
      </c>
      <c r="G309" s="67"/>
      <c r="H309" s="5"/>
    </row>
    <row r="310" spans="1:8" ht="13.8">
      <c r="A310" s="179"/>
      <c r="B310" s="110"/>
      <c r="C310" s="66"/>
      <c r="D310" s="66"/>
      <c r="E310" s="66"/>
      <c r="F310" s="116">
        <f t="shared" si="61"/>
        <v>0</v>
      </c>
      <c r="G310" s="67"/>
      <c r="H310" s="5"/>
    </row>
    <row r="311" spans="1:8" ht="13.8">
      <c r="A311" s="179"/>
      <c r="B311" s="110"/>
      <c r="C311" s="66"/>
      <c r="D311" s="66"/>
      <c r="E311" s="66"/>
      <c r="F311" s="116">
        <f t="shared" si="61"/>
        <v>0</v>
      </c>
      <c r="G311" s="67"/>
      <c r="H311" s="5"/>
    </row>
    <row r="312" spans="1:8" ht="3" customHeight="1" thickBot="1">
      <c r="A312" s="179"/>
      <c r="B312" s="110"/>
      <c r="C312" s="68"/>
      <c r="D312" s="68"/>
      <c r="E312" s="68"/>
      <c r="F312" s="121"/>
      <c r="G312" s="69"/>
      <c r="H312" s="6"/>
    </row>
    <row r="313" spans="1:8" ht="14.4" thickBot="1">
      <c r="A313" s="64" t="s">
        <v>14</v>
      </c>
      <c r="B313" s="113"/>
      <c r="C313" s="70">
        <f>SUM(C305:C312)</f>
        <v>0</v>
      </c>
      <c r="D313" s="70">
        <f>SUM(D305:D312)</f>
        <v>0</v>
      </c>
      <c r="E313" s="70">
        <f>SUM(E305:E312)</f>
        <v>0</v>
      </c>
      <c r="F313" s="122">
        <f t="shared" ref="F313" si="62">SUM(C313:E313)</f>
        <v>0</v>
      </c>
      <c r="G313" s="71"/>
      <c r="H313" s="7"/>
    </row>
    <row r="314" spans="1:8" ht="13.8">
      <c r="A314" s="178" t="s">
        <v>17</v>
      </c>
      <c r="B314" s="110"/>
      <c r="C314" s="66"/>
      <c r="D314" s="66"/>
      <c r="E314" s="66"/>
      <c r="F314" s="116">
        <f>SUM(C314:E314)</f>
        <v>0</v>
      </c>
      <c r="G314" s="67"/>
      <c r="H314" s="5"/>
    </row>
    <row r="315" spans="1:8" ht="13.8">
      <c r="A315" s="179"/>
      <c r="B315" s="110"/>
      <c r="C315" s="66"/>
      <c r="D315" s="66"/>
      <c r="E315" s="66"/>
      <c r="F315" s="116">
        <f t="shared" ref="F315:F320" si="63">SUM(C315:E315)</f>
        <v>0</v>
      </c>
      <c r="G315" s="67"/>
      <c r="H315" s="5"/>
    </row>
    <row r="316" spans="1:8" ht="13.8">
      <c r="A316" s="179"/>
      <c r="B316" s="110"/>
      <c r="C316" s="66"/>
      <c r="D316" s="66"/>
      <c r="E316" s="66"/>
      <c r="F316" s="116">
        <f t="shared" si="63"/>
        <v>0</v>
      </c>
      <c r="G316" s="67"/>
      <c r="H316" s="5"/>
    </row>
    <row r="317" spans="1:8" ht="13.8">
      <c r="A317" s="179"/>
      <c r="B317" s="110"/>
      <c r="C317" s="66"/>
      <c r="D317" s="66"/>
      <c r="E317" s="66"/>
      <c r="F317" s="116">
        <f t="shared" si="63"/>
        <v>0</v>
      </c>
      <c r="G317" s="67"/>
      <c r="H317" s="5"/>
    </row>
    <row r="318" spans="1:8" ht="13.8">
      <c r="A318" s="179"/>
      <c r="B318" s="110"/>
      <c r="C318" s="66"/>
      <c r="D318" s="66"/>
      <c r="E318" s="66"/>
      <c r="F318" s="116">
        <f t="shared" si="63"/>
        <v>0</v>
      </c>
      <c r="G318" s="67"/>
      <c r="H318" s="5"/>
    </row>
    <row r="319" spans="1:8" ht="13.8">
      <c r="A319" s="179"/>
      <c r="B319" s="110"/>
      <c r="C319" s="66"/>
      <c r="D319" s="66"/>
      <c r="E319" s="66"/>
      <c r="F319" s="116">
        <f t="shared" si="63"/>
        <v>0</v>
      </c>
      <c r="G319" s="67"/>
      <c r="H319" s="5"/>
    </row>
    <row r="320" spans="1:8" ht="13.8">
      <c r="A320" s="179"/>
      <c r="B320" s="110"/>
      <c r="C320" s="66"/>
      <c r="D320" s="66"/>
      <c r="E320" s="66"/>
      <c r="F320" s="116">
        <f t="shared" si="63"/>
        <v>0</v>
      </c>
      <c r="G320" s="67"/>
      <c r="H320" s="5"/>
    </row>
    <row r="321" spans="1:8" ht="3" customHeight="1" thickBot="1">
      <c r="A321" s="179"/>
      <c r="B321" s="110"/>
      <c r="C321" s="68"/>
      <c r="D321" s="68"/>
      <c r="E321" s="68"/>
      <c r="F321" s="121"/>
      <c r="G321" s="69"/>
      <c r="H321" s="6"/>
    </row>
    <row r="322" spans="1:8" ht="14.4" thickBot="1">
      <c r="A322" s="64" t="s">
        <v>14</v>
      </c>
      <c r="B322" s="113"/>
      <c r="C322" s="70">
        <f>SUM(C314:C321)</f>
        <v>0</v>
      </c>
      <c r="D322" s="70">
        <f>SUM(D314:D321)</f>
        <v>0</v>
      </c>
      <c r="E322" s="70">
        <f>SUM(E314:E321)</f>
        <v>0</v>
      </c>
      <c r="F322" s="122">
        <f t="shared" ref="F322" si="64">SUM(C322:E322)</f>
        <v>0</v>
      </c>
      <c r="G322" s="71"/>
      <c r="H322" s="7"/>
    </row>
    <row r="323" spans="1:8" ht="12.75" customHeight="1">
      <c r="A323" s="178" t="s">
        <v>130</v>
      </c>
      <c r="B323" s="110"/>
      <c r="C323" s="66"/>
      <c r="D323" s="66"/>
      <c r="E323" s="72"/>
      <c r="F323" s="116">
        <f>SUM(C323:E323)</f>
        <v>0</v>
      </c>
      <c r="G323" s="67"/>
      <c r="H323" s="5"/>
    </row>
    <row r="324" spans="1:8" ht="13.8">
      <c r="A324" s="179"/>
      <c r="B324" s="110"/>
      <c r="C324" s="66"/>
      <c r="D324" s="66"/>
      <c r="E324" s="72"/>
      <c r="F324" s="116">
        <f t="shared" ref="F324:F329" si="65">SUM(C324:E324)</f>
        <v>0</v>
      </c>
      <c r="G324" s="67"/>
      <c r="H324" s="5"/>
    </row>
    <row r="325" spans="1:8" ht="13.8">
      <c r="A325" s="179"/>
      <c r="B325" s="110"/>
      <c r="C325" s="66"/>
      <c r="D325" s="66"/>
      <c r="E325" s="72"/>
      <c r="F325" s="116">
        <f t="shared" si="65"/>
        <v>0</v>
      </c>
      <c r="G325" s="67"/>
      <c r="H325" s="5"/>
    </row>
    <row r="326" spans="1:8" ht="13.8">
      <c r="A326" s="179"/>
      <c r="B326" s="110"/>
      <c r="C326" s="66"/>
      <c r="D326" s="66"/>
      <c r="E326" s="72"/>
      <c r="F326" s="116">
        <f t="shared" si="65"/>
        <v>0</v>
      </c>
      <c r="G326" s="67"/>
      <c r="H326" s="5"/>
    </row>
    <row r="327" spans="1:8" ht="13.8">
      <c r="A327" s="179"/>
      <c r="B327" s="110"/>
      <c r="C327" s="66"/>
      <c r="D327" s="66"/>
      <c r="E327" s="72"/>
      <c r="F327" s="116">
        <f t="shared" si="65"/>
        <v>0</v>
      </c>
      <c r="G327" s="67"/>
      <c r="H327" s="5"/>
    </row>
    <row r="328" spans="1:8" ht="13.8">
      <c r="A328" s="179"/>
      <c r="B328" s="110"/>
      <c r="C328" s="66"/>
      <c r="D328" s="66"/>
      <c r="E328" s="72"/>
      <c r="F328" s="116">
        <f t="shared" si="65"/>
        <v>0</v>
      </c>
      <c r="G328" s="67"/>
      <c r="H328" s="5"/>
    </row>
    <row r="329" spans="1:8" ht="13.8">
      <c r="A329" s="179"/>
      <c r="B329" s="110"/>
      <c r="C329" s="66"/>
      <c r="D329" s="66"/>
      <c r="E329" s="72"/>
      <c r="F329" s="116">
        <f t="shared" si="65"/>
        <v>0</v>
      </c>
      <c r="G329" s="67"/>
      <c r="H329" s="5"/>
    </row>
    <row r="330" spans="1:8" ht="3" customHeight="1" thickBot="1">
      <c r="A330" s="179"/>
      <c r="B330" s="110"/>
      <c r="C330" s="68"/>
      <c r="D330" s="68"/>
      <c r="E330" s="73"/>
      <c r="F330" s="121"/>
      <c r="G330" s="69"/>
      <c r="H330" s="6"/>
    </row>
    <row r="331" spans="1:8" ht="14.4" thickBot="1">
      <c r="A331" s="64" t="s">
        <v>14</v>
      </c>
      <c r="B331" s="113"/>
      <c r="C331" s="70">
        <f>SUM(C323:C330)</f>
        <v>0</v>
      </c>
      <c r="D331" s="70">
        <f>SUM(D323:D330)</f>
        <v>0</v>
      </c>
      <c r="E331" s="74"/>
      <c r="F331" s="122">
        <f t="shared" ref="F331" si="66">SUM(C331:E331)</f>
        <v>0</v>
      </c>
      <c r="G331" s="71"/>
      <c r="H331" s="7"/>
    </row>
    <row r="332" spans="1:8" ht="12.75" customHeight="1">
      <c r="A332" s="178" t="s">
        <v>20</v>
      </c>
      <c r="B332" s="110"/>
      <c r="C332" s="66"/>
      <c r="D332" s="66"/>
      <c r="E332" s="66"/>
      <c r="F332" s="116">
        <f>SUM(C332:E332)</f>
        <v>0</v>
      </c>
      <c r="G332" s="67"/>
      <c r="H332" s="5"/>
    </row>
    <row r="333" spans="1:8" ht="13.8">
      <c r="A333" s="179"/>
      <c r="B333" s="110"/>
      <c r="C333" s="66"/>
      <c r="D333" s="66"/>
      <c r="E333" s="66"/>
      <c r="F333" s="116">
        <f t="shared" ref="F333:F338" si="67">SUM(C333:E333)</f>
        <v>0</v>
      </c>
      <c r="G333" s="67"/>
      <c r="H333" s="5"/>
    </row>
    <row r="334" spans="1:8" ht="13.8">
      <c r="A334" s="179"/>
      <c r="B334" s="110"/>
      <c r="C334" s="66"/>
      <c r="D334" s="66"/>
      <c r="E334" s="66"/>
      <c r="F334" s="116">
        <f t="shared" si="67"/>
        <v>0</v>
      </c>
      <c r="G334" s="67"/>
      <c r="H334" s="5"/>
    </row>
    <row r="335" spans="1:8" ht="13.8">
      <c r="A335" s="179"/>
      <c r="B335" s="110"/>
      <c r="C335" s="66"/>
      <c r="D335" s="66"/>
      <c r="E335" s="66"/>
      <c r="F335" s="116">
        <f t="shared" si="67"/>
        <v>0</v>
      </c>
      <c r="G335" s="67"/>
      <c r="H335" s="5"/>
    </row>
    <row r="336" spans="1:8" ht="13.8">
      <c r="A336" s="179"/>
      <c r="B336" s="110"/>
      <c r="C336" s="66"/>
      <c r="D336" s="66"/>
      <c r="E336" s="66"/>
      <c r="F336" s="116">
        <f t="shared" si="67"/>
        <v>0</v>
      </c>
      <c r="G336" s="67"/>
      <c r="H336" s="5"/>
    </row>
    <row r="337" spans="1:8" ht="13.8">
      <c r="A337" s="179"/>
      <c r="B337" s="110"/>
      <c r="C337" s="66"/>
      <c r="D337" s="66"/>
      <c r="E337" s="66"/>
      <c r="F337" s="116">
        <f t="shared" si="67"/>
        <v>0</v>
      </c>
      <c r="G337" s="67"/>
      <c r="H337" s="5"/>
    </row>
    <row r="338" spans="1:8" ht="13.8">
      <c r="A338" s="179"/>
      <c r="B338" s="110"/>
      <c r="C338" s="66"/>
      <c r="D338" s="66"/>
      <c r="E338" s="66"/>
      <c r="F338" s="116">
        <f t="shared" si="67"/>
        <v>0</v>
      </c>
      <c r="G338" s="67"/>
      <c r="H338" s="5"/>
    </row>
    <row r="339" spans="1:8" ht="3" customHeight="1" thickBot="1">
      <c r="A339" s="179"/>
      <c r="B339" s="110"/>
      <c r="C339" s="68"/>
      <c r="D339" s="68"/>
      <c r="E339" s="68"/>
      <c r="F339" s="121"/>
      <c r="G339" s="69"/>
      <c r="H339" s="6"/>
    </row>
    <row r="340" spans="1:8" ht="14.4" thickBot="1">
      <c r="A340" s="64" t="s">
        <v>14</v>
      </c>
      <c r="B340" s="113"/>
      <c r="C340" s="70">
        <f>SUM(C332:C339)</f>
        <v>0</v>
      </c>
      <c r="D340" s="70">
        <f>SUM(D332:D339)</f>
        <v>0</v>
      </c>
      <c r="E340" s="70">
        <f>SUM(E332:E339)</f>
        <v>0</v>
      </c>
      <c r="F340" s="122">
        <f t="shared" ref="F340" si="68">SUM(C340:E340)</f>
        <v>0</v>
      </c>
      <c r="G340" s="71"/>
      <c r="H340" s="7"/>
    </row>
    <row r="341" spans="1:8" ht="9" customHeight="1" thickBot="1">
      <c r="A341" s="75"/>
      <c r="B341" s="114"/>
      <c r="C341" s="65"/>
      <c r="D341" s="65"/>
      <c r="E341" s="65"/>
      <c r="F341" s="120"/>
      <c r="G341" s="65"/>
      <c r="H341" s="8"/>
    </row>
    <row r="342" spans="1:8" ht="15" thickTop="1" thickBot="1">
      <c r="A342" s="76" t="s">
        <v>21</v>
      </c>
      <c r="B342" s="7"/>
      <c r="C342" s="77">
        <f>C286+C295+C304+C313+C322+C331+C340</f>
        <v>0</v>
      </c>
      <c r="D342" s="77">
        <f>D286+D295+D304+D313+D322+D331+D340</f>
        <v>0</v>
      </c>
      <c r="E342" s="77">
        <f>E286+E295+E304+E313+E322+E331+E340</f>
        <v>0</v>
      </c>
      <c r="F342" s="123">
        <f>F286+F295+F304+F313+F322+F331+F340</f>
        <v>0</v>
      </c>
      <c r="G342" s="78"/>
      <c r="H342" s="9"/>
    </row>
    <row r="343" spans="1:8" ht="7.95" customHeight="1">
      <c r="A343" s="75"/>
      <c r="B343" s="110"/>
      <c r="C343" s="65"/>
      <c r="D343" s="65"/>
      <c r="E343" s="65"/>
      <c r="F343" s="120"/>
      <c r="G343" s="65"/>
      <c r="H343" s="9"/>
    </row>
    <row r="344" spans="1:8" ht="13.8">
      <c r="A344" s="79" t="s">
        <v>22</v>
      </c>
      <c r="B344" s="110"/>
      <c r="C344" s="65"/>
      <c r="D344" s="65"/>
      <c r="E344" s="65"/>
      <c r="F344" s="120"/>
      <c r="G344" s="65"/>
      <c r="H344" s="10"/>
    </row>
    <row r="345" spans="1:8" ht="13.8">
      <c r="A345" s="178" t="s">
        <v>13</v>
      </c>
      <c r="B345" s="110"/>
      <c r="C345" s="66"/>
      <c r="D345" s="66"/>
      <c r="E345" s="66"/>
      <c r="F345" s="116">
        <f>SUM(C345:E345)</f>
        <v>0</v>
      </c>
      <c r="G345" s="67"/>
      <c r="H345" s="5"/>
    </row>
    <row r="346" spans="1:8" ht="13.8">
      <c r="A346" s="179"/>
      <c r="B346" s="110"/>
      <c r="C346" s="66"/>
      <c r="D346" s="66"/>
      <c r="E346" s="66"/>
      <c r="F346" s="116">
        <f t="shared" ref="F346:F351" si="69">SUM(C346:E346)</f>
        <v>0</v>
      </c>
      <c r="G346" s="67"/>
      <c r="H346" s="5"/>
    </row>
    <row r="347" spans="1:8" ht="13.8">
      <c r="A347" s="179"/>
      <c r="B347" s="110"/>
      <c r="C347" s="66"/>
      <c r="D347" s="66"/>
      <c r="E347" s="66"/>
      <c r="F347" s="116">
        <f t="shared" si="69"/>
        <v>0</v>
      </c>
      <c r="G347" s="67"/>
      <c r="H347" s="5"/>
    </row>
    <row r="348" spans="1:8" ht="13.8">
      <c r="A348" s="179"/>
      <c r="B348" s="110"/>
      <c r="C348" s="66"/>
      <c r="D348" s="66"/>
      <c r="E348" s="66"/>
      <c r="F348" s="116">
        <f t="shared" si="69"/>
        <v>0</v>
      </c>
      <c r="G348" s="67"/>
      <c r="H348" s="5"/>
    </row>
    <row r="349" spans="1:8" ht="13.8">
      <c r="A349" s="179"/>
      <c r="B349" s="110"/>
      <c r="C349" s="66"/>
      <c r="D349" s="66"/>
      <c r="E349" s="66"/>
      <c r="F349" s="116">
        <f t="shared" si="69"/>
        <v>0</v>
      </c>
      <c r="G349" s="67"/>
      <c r="H349" s="5"/>
    </row>
    <row r="350" spans="1:8" ht="13.8">
      <c r="A350" s="179"/>
      <c r="B350" s="110"/>
      <c r="C350" s="66"/>
      <c r="D350" s="66"/>
      <c r="E350" s="66"/>
      <c r="F350" s="116">
        <f t="shared" si="69"/>
        <v>0</v>
      </c>
      <c r="G350" s="67"/>
      <c r="H350" s="5"/>
    </row>
    <row r="351" spans="1:8" ht="13.8">
      <c r="A351" s="179"/>
      <c r="B351" s="110"/>
      <c r="C351" s="66"/>
      <c r="D351" s="66"/>
      <c r="E351" s="66"/>
      <c r="F351" s="116">
        <f t="shared" si="69"/>
        <v>0</v>
      </c>
      <c r="G351" s="67"/>
      <c r="H351" s="5"/>
    </row>
    <row r="352" spans="1:8" ht="3" customHeight="1" thickBot="1">
      <c r="A352" s="179"/>
      <c r="B352" s="110"/>
      <c r="C352" s="68"/>
      <c r="D352" s="68"/>
      <c r="E352" s="68"/>
      <c r="F352" s="121"/>
      <c r="G352" s="69"/>
      <c r="H352" s="6"/>
    </row>
    <row r="353" spans="1:8" ht="14.4" thickBot="1">
      <c r="A353" s="64" t="s">
        <v>14</v>
      </c>
      <c r="B353" s="113"/>
      <c r="C353" s="70">
        <f>SUM(C345:C352)</f>
        <v>0</v>
      </c>
      <c r="D353" s="70">
        <f>SUM(D345:D352)</f>
        <v>0</v>
      </c>
      <c r="E353" s="70">
        <f>SUM(E345:E352)</f>
        <v>0</v>
      </c>
      <c r="F353" s="122">
        <f t="shared" ref="F353" si="70">SUM(C353:E353)</f>
        <v>0</v>
      </c>
      <c r="G353" s="71"/>
      <c r="H353" s="7"/>
    </row>
    <row r="354" spans="1:8" ht="13.8">
      <c r="A354" s="178" t="s">
        <v>15</v>
      </c>
      <c r="B354" s="110"/>
      <c r="C354" s="66"/>
      <c r="D354" s="66"/>
      <c r="E354" s="66"/>
      <c r="F354" s="116">
        <f>SUM(C354:E354)</f>
        <v>0</v>
      </c>
      <c r="G354" s="67"/>
      <c r="H354" s="5"/>
    </row>
    <row r="355" spans="1:8" ht="13.8">
      <c r="A355" s="179"/>
      <c r="B355" s="110"/>
      <c r="C355" s="66"/>
      <c r="D355" s="66"/>
      <c r="E355" s="66"/>
      <c r="F355" s="116">
        <f t="shared" ref="F355:F360" si="71">SUM(C355:E355)</f>
        <v>0</v>
      </c>
      <c r="G355" s="67"/>
      <c r="H355" s="5"/>
    </row>
    <row r="356" spans="1:8" ht="13.8">
      <c r="A356" s="179"/>
      <c r="B356" s="110"/>
      <c r="C356" s="66"/>
      <c r="D356" s="66"/>
      <c r="E356" s="66"/>
      <c r="F356" s="116">
        <f t="shared" si="71"/>
        <v>0</v>
      </c>
      <c r="G356" s="67"/>
      <c r="H356" s="5"/>
    </row>
    <row r="357" spans="1:8" ht="13.8">
      <c r="A357" s="179"/>
      <c r="B357" s="110"/>
      <c r="C357" s="66"/>
      <c r="D357" s="66"/>
      <c r="E357" s="66"/>
      <c r="F357" s="116">
        <f t="shared" si="71"/>
        <v>0</v>
      </c>
      <c r="G357" s="67"/>
      <c r="H357" s="5"/>
    </row>
    <row r="358" spans="1:8" ht="13.8">
      <c r="A358" s="179"/>
      <c r="B358" s="110"/>
      <c r="C358" s="66"/>
      <c r="D358" s="66"/>
      <c r="E358" s="66"/>
      <c r="F358" s="116">
        <f t="shared" si="71"/>
        <v>0</v>
      </c>
      <c r="G358" s="67"/>
      <c r="H358" s="5"/>
    </row>
    <row r="359" spans="1:8" ht="13.8">
      <c r="A359" s="179"/>
      <c r="B359" s="110"/>
      <c r="C359" s="66"/>
      <c r="D359" s="66"/>
      <c r="E359" s="66"/>
      <c r="F359" s="116">
        <f t="shared" si="71"/>
        <v>0</v>
      </c>
      <c r="G359" s="67"/>
      <c r="H359" s="5"/>
    </row>
    <row r="360" spans="1:8" ht="13.8">
      <c r="A360" s="179"/>
      <c r="B360" s="110"/>
      <c r="C360" s="66"/>
      <c r="D360" s="66"/>
      <c r="E360" s="66"/>
      <c r="F360" s="116">
        <f t="shared" si="71"/>
        <v>0</v>
      </c>
      <c r="G360" s="67"/>
      <c r="H360" s="5"/>
    </row>
    <row r="361" spans="1:8" ht="3" customHeight="1" thickBot="1">
      <c r="A361" s="179"/>
      <c r="B361" s="110"/>
      <c r="C361" s="68"/>
      <c r="D361" s="68"/>
      <c r="E361" s="68"/>
      <c r="F361" s="121"/>
      <c r="G361" s="69"/>
      <c r="H361" s="6"/>
    </row>
    <row r="362" spans="1:8" ht="14.4" thickBot="1">
      <c r="A362" s="64" t="s">
        <v>14</v>
      </c>
      <c r="B362" s="113"/>
      <c r="C362" s="70">
        <f>SUM(C354:C361)</f>
        <v>0</v>
      </c>
      <c r="D362" s="70">
        <f>SUM(D354:D361)</f>
        <v>0</v>
      </c>
      <c r="E362" s="70">
        <f>SUM(E354:E361)</f>
        <v>0</v>
      </c>
      <c r="F362" s="122">
        <f t="shared" ref="F362" si="72">SUM(C362:E362)</f>
        <v>0</v>
      </c>
      <c r="G362" s="71"/>
      <c r="H362" s="7"/>
    </row>
    <row r="363" spans="1:8" ht="12.75" customHeight="1">
      <c r="A363" s="178" t="s">
        <v>16</v>
      </c>
      <c r="B363" s="110"/>
      <c r="C363" s="66"/>
      <c r="D363" s="66"/>
      <c r="E363" s="66"/>
      <c r="F363" s="116">
        <f>SUM(C363:E363)</f>
        <v>0</v>
      </c>
      <c r="G363" s="67"/>
      <c r="H363" s="5"/>
    </row>
    <row r="364" spans="1:8" ht="13.8">
      <c r="A364" s="179"/>
      <c r="B364" s="110"/>
      <c r="C364" s="66"/>
      <c r="D364" s="66"/>
      <c r="E364" s="66"/>
      <c r="F364" s="116">
        <f t="shared" ref="F364:F369" si="73">SUM(C364:E364)</f>
        <v>0</v>
      </c>
      <c r="G364" s="67"/>
      <c r="H364" s="5"/>
    </row>
    <row r="365" spans="1:8" ht="13.8">
      <c r="A365" s="179"/>
      <c r="B365" s="110"/>
      <c r="C365" s="66"/>
      <c r="D365" s="66"/>
      <c r="E365" s="66"/>
      <c r="F365" s="116">
        <f t="shared" si="73"/>
        <v>0</v>
      </c>
      <c r="G365" s="67"/>
      <c r="H365" s="5"/>
    </row>
    <row r="366" spans="1:8" ht="13.8">
      <c r="A366" s="179"/>
      <c r="B366" s="110"/>
      <c r="C366" s="66"/>
      <c r="D366" s="66"/>
      <c r="E366" s="66"/>
      <c r="F366" s="116">
        <f t="shared" si="73"/>
        <v>0</v>
      </c>
      <c r="G366" s="67"/>
      <c r="H366" s="5"/>
    </row>
    <row r="367" spans="1:8" ht="13.8">
      <c r="A367" s="179"/>
      <c r="B367" s="110"/>
      <c r="C367" s="66"/>
      <c r="D367" s="66"/>
      <c r="E367" s="66"/>
      <c r="F367" s="116">
        <f t="shared" si="73"/>
        <v>0</v>
      </c>
      <c r="G367" s="67"/>
      <c r="H367" s="5"/>
    </row>
    <row r="368" spans="1:8" ht="13.8">
      <c r="A368" s="179"/>
      <c r="B368" s="110"/>
      <c r="C368" s="66"/>
      <c r="D368" s="66"/>
      <c r="E368" s="66"/>
      <c r="F368" s="116">
        <f t="shared" si="73"/>
        <v>0</v>
      </c>
      <c r="G368" s="67"/>
      <c r="H368" s="5"/>
    </row>
    <row r="369" spans="1:8" ht="13.8">
      <c r="A369" s="179"/>
      <c r="B369" s="110"/>
      <c r="C369" s="66"/>
      <c r="D369" s="66"/>
      <c r="E369" s="66"/>
      <c r="F369" s="116">
        <f t="shared" si="73"/>
        <v>0</v>
      </c>
      <c r="G369" s="67"/>
      <c r="H369" s="5"/>
    </row>
    <row r="370" spans="1:8" ht="3" customHeight="1" thickBot="1">
      <c r="A370" s="179"/>
      <c r="B370" s="110"/>
      <c r="C370" s="68"/>
      <c r="D370" s="68"/>
      <c r="E370" s="68"/>
      <c r="F370" s="121"/>
      <c r="G370" s="69"/>
      <c r="H370" s="6"/>
    </row>
    <row r="371" spans="1:8" ht="14.4" thickBot="1">
      <c r="A371" s="64" t="s">
        <v>14</v>
      </c>
      <c r="B371" s="113"/>
      <c r="C371" s="70">
        <f>SUM(C363:C370)</f>
        <v>0</v>
      </c>
      <c r="D371" s="70">
        <f>SUM(D363:D370)</f>
        <v>0</v>
      </c>
      <c r="E371" s="70">
        <f>SUM(E363:E370)</f>
        <v>0</v>
      </c>
      <c r="F371" s="122">
        <f t="shared" ref="F371" si="74">SUM(C371:E371)</f>
        <v>0</v>
      </c>
      <c r="G371" s="71"/>
      <c r="H371" s="7"/>
    </row>
    <row r="372" spans="1:8" ht="13.8">
      <c r="A372" s="178" t="s">
        <v>17</v>
      </c>
      <c r="B372" s="110"/>
      <c r="C372" s="66"/>
      <c r="D372" s="66"/>
      <c r="E372" s="66"/>
      <c r="F372" s="116">
        <f>SUM(C372:E372)</f>
        <v>0</v>
      </c>
      <c r="G372" s="67"/>
      <c r="H372" s="5"/>
    </row>
    <row r="373" spans="1:8" ht="13.8">
      <c r="A373" s="179"/>
      <c r="B373" s="110"/>
      <c r="C373" s="66"/>
      <c r="D373" s="66"/>
      <c r="E373" s="66"/>
      <c r="F373" s="116">
        <f t="shared" ref="F373:F378" si="75">SUM(C373:E373)</f>
        <v>0</v>
      </c>
      <c r="G373" s="67"/>
      <c r="H373" s="5"/>
    </row>
    <row r="374" spans="1:8" ht="13.8">
      <c r="A374" s="179"/>
      <c r="B374" s="110"/>
      <c r="C374" s="66"/>
      <c r="D374" s="66"/>
      <c r="E374" s="66"/>
      <c r="F374" s="116">
        <f t="shared" si="75"/>
        <v>0</v>
      </c>
      <c r="G374" s="67"/>
      <c r="H374" s="5"/>
    </row>
    <row r="375" spans="1:8" ht="13.8">
      <c r="A375" s="179"/>
      <c r="B375" s="110"/>
      <c r="C375" s="66"/>
      <c r="D375" s="66"/>
      <c r="E375" s="66"/>
      <c r="F375" s="116">
        <f t="shared" si="75"/>
        <v>0</v>
      </c>
      <c r="G375" s="67"/>
      <c r="H375" s="5"/>
    </row>
    <row r="376" spans="1:8" ht="13.8">
      <c r="A376" s="179"/>
      <c r="B376" s="110"/>
      <c r="C376" s="66"/>
      <c r="D376" s="66"/>
      <c r="E376" s="66"/>
      <c r="F376" s="116">
        <f t="shared" si="75"/>
        <v>0</v>
      </c>
      <c r="G376" s="67"/>
      <c r="H376" s="5"/>
    </row>
    <row r="377" spans="1:8" ht="13.8">
      <c r="A377" s="179"/>
      <c r="B377" s="110"/>
      <c r="C377" s="66"/>
      <c r="D377" s="66"/>
      <c r="E377" s="66"/>
      <c r="F377" s="116">
        <f t="shared" si="75"/>
        <v>0</v>
      </c>
      <c r="G377" s="67"/>
      <c r="H377" s="5"/>
    </row>
    <row r="378" spans="1:8" ht="13.8">
      <c r="A378" s="179"/>
      <c r="B378" s="110"/>
      <c r="C378" s="66"/>
      <c r="D378" s="66"/>
      <c r="E378" s="66"/>
      <c r="F378" s="116">
        <f t="shared" si="75"/>
        <v>0</v>
      </c>
      <c r="G378" s="67"/>
      <c r="H378" s="5"/>
    </row>
    <row r="379" spans="1:8" ht="3" customHeight="1" thickBot="1">
      <c r="A379" s="179"/>
      <c r="B379" s="110"/>
      <c r="C379" s="68"/>
      <c r="D379" s="68"/>
      <c r="E379" s="68"/>
      <c r="F379" s="121"/>
      <c r="G379" s="69"/>
      <c r="H379" s="6"/>
    </row>
    <row r="380" spans="1:8" ht="14.4" thickBot="1">
      <c r="A380" s="64" t="s">
        <v>14</v>
      </c>
      <c r="B380" s="113"/>
      <c r="C380" s="70">
        <f>SUM(C372:C379)</f>
        <v>0</v>
      </c>
      <c r="D380" s="70">
        <f>SUM(D372:D379)</f>
        <v>0</v>
      </c>
      <c r="E380" s="70">
        <f>SUM(E372:E379)</f>
        <v>0</v>
      </c>
      <c r="F380" s="122">
        <f t="shared" ref="F380" si="76">SUM(C380:E380)</f>
        <v>0</v>
      </c>
      <c r="G380" s="71"/>
      <c r="H380" s="7"/>
    </row>
    <row r="381" spans="1:8" ht="13.8">
      <c r="A381" s="178" t="s">
        <v>18</v>
      </c>
      <c r="B381" s="110"/>
      <c r="C381" s="66"/>
      <c r="D381" s="66"/>
      <c r="E381" s="66"/>
      <c r="F381" s="116">
        <f>SUM(C381:E381)</f>
        <v>0</v>
      </c>
      <c r="G381" s="67"/>
      <c r="H381" s="5"/>
    </row>
    <row r="382" spans="1:8" ht="13.8">
      <c r="A382" s="179"/>
      <c r="B382" s="110"/>
      <c r="C382" s="66"/>
      <c r="D382" s="66"/>
      <c r="E382" s="66"/>
      <c r="F382" s="116">
        <f t="shared" ref="F382:F387" si="77">SUM(C382:E382)</f>
        <v>0</v>
      </c>
      <c r="G382" s="67"/>
      <c r="H382" s="5"/>
    </row>
    <row r="383" spans="1:8" ht="13.8">
      <c r="A383" s="179"/>
      <c r="B383" s="110"/>
      <c r="C383" s="66"/>
      <c r="D383" s="66"/>
      <c r="E383" s="66"/>
      <c r="F383" s="116">
        <f t="shared" si="77"/>
        <v>0</v>
      </c>
      <c r="G383" s="67"/>
      <c r="H383" s="5"/>
    </row>
    <row r="384" spans="1:8" ht="13.8">
      <c r="A384" s="179"/>
      <c r="B384" s="110"/>
      <c r="C384" s="66"/>
      <c r="D384" s="66"/>
      <c r="E384" s="66"/>
      <c r="F384" s="116">
        <f t="shared" si="77"/>
        <v>0</v>
      </c>
      <c r="G384" s="67"/>
      <c r="H384" s="5"/>
    </row>
    <row r="385" spans="1:8" ht="13.8">
      <c r="A385" s="179"/>
      <c r="B385" s="110"/>
      <c r="C385" s="66"/>
      <c r="D385" s="66"/>
      <c r="E385" s="66"/>
      <c r="F385" s="116">
        <f t="shared" si="77"/>
        <v>0</v>
      </c>
      <c r="G385" s="67"/>
      <c r="H385" s="5"/>
    </row>
    <row r="386" spans="1:8" ht="13.8">
      <c r="A386" s="179"/>
      <c r="B386" s="110"/>
      <c r="C386" s="66"/>
      <c r="D386" s="66"/>
      <c r="E386" s="66"/>
      <c r="F386" s="116">
        <f t="shared" si="77"/>
        <v>0</v>
      </c>
      <c r="G386" s="67"/>
      <c r="H386" s="5"/>
    </row>
    <row r="387" spans="1:8" ht="13.8">
      <c r="A387" s="179"/>
      <c r="B387" s="110"/>
      <c r="C387" s="66"/>
      <c r="D387" s="66"/>
      <c r="E387" s="66"/>
      <c r="F387" s="116">
        <f t="shared" si="77"/>
        <v>0</v>
      </c>
      <c r="G387" s="67"/>
      <c r="H387" s="5"/>
    </row>
    <row r="388" spans="1:8" ht="3" customHeight="1" thickBot="1">
      <c r="A388" s="179"/>
      <c r="B388" s="110"/>
      <c r="C388" s="68"/>
      <c r="D388" s="68"/>
      <c r="E388" s="68"/>
      <c r="F388" s="121"/>
      <c r="G388" s="69"/>
      <c r="H388" s="6"/>
    </row>
    <row r="389" spans="1:8" ht="14.4" thickBot="1">
      <c r="A389" s="64" t="s">
        <v>14</v>
      </c>
      <c r="B389" s="113"/>
      <c r="C389" s="70">
        <f>SUM(C381:C388)</f>
        <v>0</v>
      </c>
      <c r="D389" s="70">
        <f>SUM(D381:D388)</f>
        <v>0</v>
      </c>
      <c r="E389" s="70">
        <f>SUM(E381:E388)</f>
        <v>0</v>
      </c>
      <c r="F389" s="122">
        <f t="shared" ref="F389" si="78">SUM(C389:E389)</f>
        <v>0</v>
      </c>
      <c r="G389" s="71"/>
      <c r="H389" s="7"/>
    </row>
    <row r="390" spans="1:8" ht="12.75" customHeight="1">
      <c r="A390" s="178" t="s">
        <v>20</v>
      </c>
      <c r="B390" s="110"/>
      <c r="C390" s="66"/>
      <c r="D390" s="66"/>
      <c r="E390" s="66"/>
      <c r="F390" s="116">
        <f>SUM(C390:E390)</f>
        <v>0</v>
      </c>
      <c r="G390" s="67"/>
      <c r="H390" s="5"/>
    </row>
    <row r="391" spans="1:8" ht="13.8">
      <c r="A391" s="179"/>
      <c r="B391" s="110"/>
      <c r="C391" s="66"/>
      <c r="D391" s="66"/>
      <c r="E391" s="66"/>
      <c r="F391" s="116">
        <f t="shared" ref="F391:F396" si="79">SUM(C391:E391)</f>
        <v>0</v>
      </c>
      <c r="G391" s="67"/>
      <c r="H391" s="5"/>
    </row>
    <row r="392" spans="1:8" ht="13.8">
      <c r="A392" s="179"/>
      <c r="B392" s="110"/>
      <c r="C392" s="66"/>
      <c r="D392" s="66"/>
      <c r="E392" s="66"/>
      <c r="F392" s="116">
        <f t="shared" si="79"/>
        <v>0</v>
      </c>
      <c r="G392" s="67"/>
      <c r="H392" s="5"/>
    </row>
    <row r="393" spans="1:8" ht="13.8">
      <c r="A393" s="179"/>
      <c r="B393" s="110"/>
      <c r="C393" s="66"/>
      <c r="D393" s="66"/>
      <c r="E393" s="66"/>
      <c r="F393" s="116">
        <f t="shared" si="79"/>
        <v>0</v>
      </c>
      <c r="G393" s="67"/>
      <c r="H393" s="5"/>
    </row>
    <row r="394" spans="1:8" ht="13.8">
      <c r="A394" s="179"/>
      <c r="B394" s="110"/>
      <c r="C394" s="66"/>
      <c r="D394" s="66"/>
      <c r="E394" s="66"/>
      <c r="F394" s="116">
        <f t="shared" si="79"/>
        <v>0</v>
      </c>
      <c r="G394" s="67"/>
      <c r="H394" s="5"/>
    </row>
    <row r="395" spans="1:8" ht="13.8">
      <c r="A395" s="179"/>
      <c r="B395" s="110"/>
      <c r="C395" s="66"/>
      <c r="D395" s="66"/>
      <c r="E395" s="66"/>
      <c r="F395" s="116">
        <f t="shared" si="79"/>
        <v>0</v>
      </c>
      <c r="G395" s="67"/>
      <c r="H395" s="5"/>
    </row>
    <row r="396" spans="1:8" ht="13.8">
      <c r="A396" s="179"/>
      <c r="B396" s="110"/>
      <c r="C396" s="66"/>
      <c r="D396" s="66"/>
      <c r="E396" s="66"/>
      <c r="F396" s="116">
        <f t="shared" si="79"/>
        <v>0</v>
      </c>
      <c r="G396" s="67"/>
      <c r="H396" s="5"/>
    </row>
    <row r="397" spans="1:8" ht="3" customHeight="1" thickBot="1">
      <c r="A397" s="179"/>
      <c r="B397" s="110"/>
      <c r="C397" s="68"/>
      <c r="D397" s="68"/>
      <c r="E397" s="68"/>
      <c r="F397" s="121"/>
      <c r="G397" s="69"/>
      <c r="H397" s="6"/>
    </row>
    <row r="398" spans="1:8" ht="14.4" thickBot="1">
      <c r="A398" s="64" t="s">
        <v>14</v>
      </c>
      <c r="B398" s="113"/>
      <c r="C398" s="70">
        <f>SUM(C390:C397)</f>
        <v>0</v>
      </c>
      <c r="D398" s="70">
        <f>SUM(D390:D397)</f>
        <v>0</v>
      </c>
      <c r="E398" s="70">
        <f>SUM(E390:E397)</f>
        <v>0</v>
      </c>
      <c r="F398" s="122">
        <f t="shared" ref="F398" si="80">SUM(C398:E398)</f>
        <v>0</v>
      </c>
      <c r="G398" s="71"/>
      <c r="H398" s="7"/>
    </row>
    <row r="399" spans="1:8" ht="9" customHeight="1" thickBot="1">
      <c r="A399" s="75"/>
      <c r="B399" s="110"/>
      <c r="C399" s="65"/>
      <c r="D399" s="65"/>
      <c r="E399" s="65"/>
      <c r="F399" s="120"/>
      <c r="G399" s="65"/>
      <c r="H399" s="8"/>
    </row>
    <row r="400" spans="1:8" ht="15" thickTop="1" thickBot="1">
      <c r="A400" s="76" t="s">
        <v>23</v>
      </c>
      <c r="B400" s="115"/>
      <c r="C400" s="77">
        <f>C353+C362+C371+C380+C389+C398</f>
        <v>0</v>
      </c>
      <c r="D400" s="77">
        <f t="shared" ref="D400:E400" si="81">D353+D362+D371+D380+D389+D398</f>
        <v>0</v>
      </c>
      <c r="E400" s="77">
        <f t="shared" si="81"/>
        <v>0</v>
      </c>
      <c r="F400" s="123">
        <f>F353+F362+F371+F380+F389+F398</f>
        <v>0</v>
      </c>
      <c r="G400" s="78"/>
      <c r="H400" s="9"/>
    </row>
    <row r="401" spans="1:8" ht="9" customHeight="1" thickBot="1">
      <c r="A401" s="80"/>
      <c r="B401" s="114"/>
      <c r="C401" s="65"/>
      <c r="D401" s="65"/>
      <c r="E401" s="65"/>
      <c r="F401" s="120"/>
      <c r="G401" s="65"/>
    </row>
    <row r="402" spans="1:8" ht="15" thickTop="1" thickBot="1">
      <c r="A402" s="82" t="s">
        <v>43</v>
      </c>
      <c r="B402" s="7"/>
      <c r="C402" s="77">
        <f>C276+C342+C400</f>
        <v>0</v>
      </c>
      <c r="D402" s="77">
        <f t="shared" ref="D402:F402" si="82">D276+D342+D400</f>
        <v>0</v>
      </c>
      <c r="E402" s="77">
        <f t="shared" si="82"/>
        <v>0</v>
      </c>
      <c r="F402" s="123">
        <f t="shared" si="82"/>
        <v>0</v>
      </c>
      <c r="G402" s="65"/>
    </row>
    <row r="403" spans="1:8" ht="13.8">
      <c r="A403" s="80"/>
      <c r="B403" s="80"/>
      <c r="C403" s="65"/>
      <c r="D403" s="65"/>
      <c r="E403" s="65"/>
      <c r="F403" s="65"/>
      <c r="G403" s="65"/>
    </row>
    <row r="404" spans="1:8" ht="13.8">
      <c r="A404" s="79" t="s">
        <v>44</v>
      </c>
      <c r="B404" s="80"/>
      <c r="C404" s="118"/>
      <c r="D404" s="118"/>
      <c r="E404" s="118"/>
      <c r="F404" s="65"/>
      <c r="G404" s="65"/>
    </row>
    <row r="405" spans="1:8" ht="13.8">
      <c r="A405" s="180" t="s">
        <v>45</v>
      </c>
      <c r="B405" s="180"/>
      <c r="C405" s="110"/>
      <c r="D405" s="110"/>
      <c r="E405" s="110"/>
      <c r="F405" s="83"/>
      <c r="G405" s="84">
        <f>IF(F$402=0,0,F405/F$402)</f>
        <v>0</v>
      </c>
      <c r="H405" s="11"/>
    </row>
    <row r="406" spans="1:8" ht="13.8">
      <c r="A406" s="181" t="s">
        <v>46</v>
      </c>
      <c r="B406" s="181"/>
      <c r="C406" s="110"/>
      <c r="D406" s="110"/>
      <c r="E406" s="110"/>
      <c r="F406" s="83"/>
      <c r="G406" s="84">
        <f>IF(F$402=0,0,F406/F$402)</f>
        <v>0</v>
      </c>
      <c r="H406" s="11"/>
    </row>
    <row r="407" spans="1:8" ht="13.8">
      <c r="A407" s="181" t="s">
        <v>47</v>
      </c>
      <c r="B407" s="181"/>
      <c r="C407" s="110"/>
      <c r="D407" s="110"/>
      <c r="E407" s="110"/>
      <c r="F407" s="83"/>
      <c r="G407" s="84">
        <f>IF(F$402=0,0,F407/F$402)</f>
        <v>0</v>
      </c>
      <c r="H407" s="11"/>
    </row>
    <row r="408" spans="1:8" ht="3" customHeight="1">
      <c r="A408" s="177"/>
      <c r="B408" s="177"/>
      <c r="C408" s="85"/>
      <c r="D408" s="85"/>
      <c r="E408" s="86"/>
      <c r="F408" s="87"/>
      <c r="G408" s="88"/>
      <c r="H408" s="12"/>
    </row>
    <row r="409" spans="1:8" ht="14.4" thickBot="1">
      <c r="A409" s="89" t="s">
        <v>48</v>
      </c>
      <c r="B409" s="89"/>
      <c r="C409" s="90"/>
      <c r="D409" s="90"/>
      <c r="E409" s="90"/>
      <c r="F409" s="91">
        <f>SUM(F405:F408)</f>
        <v>0</v>
      </c>
      <c r="G409" s="92">
        <f>IF(F$402=0,0,F409/F$402)</f>
        <v>0</v>
      </c>
      <c r="H409" s="11"/>
    </row>
    <row r="410" spans="1:8" ht="14.4" thickBot="1">
      <c r="A410" s="80"/>
      <c r="B410" s="80"/>
      <c r="C410" s="65"/>
      <c r="D410" s="65"/>
      <c r="E410" s="65"/>
      <c r="F410" s="65"/>
      <c r="G410" s="65"/>
    </row>
    <row r="411" spans="1:8" ht="15" thickTop="1" thickBot="1">
      <c r="A411" s="93" t="s">
        <v>49</v>
      </c>
      <c r="B411" s="94"/>
      <c r="C411" s="94"/>
      <c r="D411" s="94"/>
      <c r="E411" s="94"/>
      <c r="F411" s="95">
        <f>F402+F409</f>
        <v>0</v>
      </c>
      <c r="G411" s="65"/>
    </row>
    <row r="412" spans="1:8" ht="13.8">
      <c r="A412" s="80"/>
      <c r="B412" s="80"/>
      <c r="C412" s="65"/>
      <c r="D412" s="65"/>
      <c r="E412" s="65"/>
      <c r="F412" s="65"/>
      <c r="G412" s="65"/>
    </row>
    <row r="413" spans="1:8" ht="13.8">
      <c r="A413" s="96" t="s">
        <v>50</v>
      </c>
      <c r="B413" s="119"/>
      <c r="C413" s="65"/>
      <c r="D413" s="65"/>
      <c r="E413" s="65"/>
      <c r="F413" s="65"/>
      <c r="G413" s="118"/>
    </row>
    <row r="414" spans="1:8" ht="13.8">
      <c r="A414" s="97" t="s">
        <v>122</v>
      </c>
      <c r="B414" s="110"/>
      <c r="C414" s="66"/>
      <c r="D414" s="66"/>
      <c r="E414" s="66"/>
      <c r="F414" s="116">
        <f>SUM(C414:E414)</f>
        <v>0</v>
      </c>
      <c r="G414" s="132"/>
      <c r="H414" s="13"/>
    </row>
    <row r="415" spans="1:8" ht="13.8">
      <c r="A415" s="117"/>
      <c r="B415" s="110"/>
      <c r="C415" s="66"/>
      <c r="D415" s="66"/>
      <c r="E415" s="66"/>
      <c r="F415" s="116">
        <f t="shared" ref="F415:F420" si="83">SUM(C415:E415)</f>
        <v>0</v>
      </c>
      <c r="G415" s="98"/>
      <c r="H415" s="13"/>
    </row>
    <row r="416" spans="1:8" ht="13.8">
      <c r="A416" s="117"/>
      <c r="B416" s="110"/>
      <c r="C416" s="66"/>
      <c r="D416" s="66"/>
      <c r="E416" s="66"/>
      <c r="F416" s="116">
        <f t="shared" si="83"/>
        <v>0</v>
      </c>
      <c r="G416" s="98"/>
      <c r="H416" s="13"/>
    </row>
    <row r="417" spans="1:8" ht="13.8">
      <c r="A417" s="117"/>
      <c r="B417" s="110"/>
      <c r="C417" s="66"/>
      <c r="D417" s="66"/>
      <c r="E417" s="66"/>
      <c r="F417" s="116">
        <f t="shared" si="83"/>
        <v>0</v>
      </c>
      <c r="G417" s="98"/>
      <c r="H417" s="13"/>
    </row>
    <row r="418" spans="1:8" ht="13.8">
      <c r="A418" s="99"/>
      <c r="B418" s="110"/>
      <c r="C418" s="66"/>
      <c r="D418" s="66"/>
      <c r="E418" s="66"/>
      <c r="F418" s="116">
        <f t="shared" si="83"/>
        <v>0</v>
      </c>
      <c r="G418" s="98"/>
      <c r="H418" s="13"/>
    </row>
    <row r="419" spans="1:8" ht="13.8">
      <c r="A419" s="99"/>
      <c r="B419" s="110"/>
      <c r="C419" s="66"/>
      <c r="D419" s="66"/>
      <c r="E419" s="66"/>
      <c r="F419" s="116">
        <f t="shared" si="83"/>
        <v>0</v>
      </c>
      <c r="G419" s="98"/>
      <c r="H419" s="13"/>
    </row>
    <row r="420" spans="1:8" ht="13.8">
      <c r="A420" s="99"/>
      <c r="B420" s="110"/>
      <c r="C420" s="66"/>
      <c r="D420" s="66"/>
      <c r="E420" s="66"/>
      <c r="F420" s="116">
        <f t="shared" si="83"/>
        <v>0</v>
      </c>
      <c r="G420" s="98"/>
      <c r="H420" s="13"/>
    </row>
    <row r="421" spans="1:8" ht="3" customHeight="1" thickBot="1">
      <c r="A421" s="155"/>
      <c r="B421" s="156"/>
      <c r="C421" s="157"/>
      <c r="D421" s="157"/>
      <c r="E421" s="157"/>
      <c r="F421" s="121"/>
      <c r="G421" s="158"/>
      <c r="H421" s="14"/>
    </row>
    <row r="422" spans="1:8" ht="14.4" thickBot="1">
      <c r="A422" s="100" t="s">
        <v>51</v>
      </c>
      <c r="B422" s="101"/>
      <c r="C422" s="70">
        <f>SUM(C414:C421)</f>
        <v>0</v>
      </c>
      <c r="D422" s="70">
        <f>SUM(D414:D421)</f>
        <v>0</v>
      </c>
      <c r="E422" s="70">
        <f>SUM(E414:E421)</f>
        <v>0</v>
      </c>
      <c r="F422" s="70">
        <f>SUM(C422:E422)</f>
        <v>0</v>
      </c>
      <c r="G422" s="102"/>
      <c r="H422" s="15"/>
    </row>
    <row r="423" spans="1:8" ht="14.4" thickBot="1">
      <c r="A423" s="65"/>
      <c r="B423" s="65"/>
      <c r="C423" s="65"/>
      <c r="D423" s="65"/>
      <c r="E423" s="65"/>
      <c r="F423" s="65"/>
      <c r="G423" s="65"/>
    </row>
    <row r="424" spans="1:8" ht="15" thickTop="1" thickBot="1">
      <c r="A424" s="93" t="s">
        <v>52</v>
      </c>
      <c r="B424" s="94"/>
      <c r="C424" s="94"/>
      <c r="D424" s="94"/>
      <c r="E424" s="94"/>
      <c r="F424" s="95">
        <f>F402+F409+F422</f>
        <v>0</v>
      </c>
      <c r="G424" s="65"/>
    </row>
    <row r="425" spans="1:8" ht="13.8">
      <c r="A425" s="65"/>
      <c r="B425" s="65"/>
      <c r="C425" s="65"/>
      <c r="D425" s="65"/>
      <c r="E425" s="65"/>
      <c r="F425" s="65"/>
      <c r="G425" s="65"/>
    </row>
    <row r="426" spans="1:8" ht="13.8">
      <c r="A426" s="65" t="s">
        <v>193</v>
      </c>
      <c r="B426" s="65"/>
      <c r="C426" s="65"/>
      <c r="D426" s="65"/>
      <c r="E426" s="65"/>
      <c r="F426" s="65"/>
      <c r="G426" s="65"/>
    </row>
    <row r="427" spans="1:8" ht="5.0999999999999996" customHeight="1">
      <c r="A427" s="65"/>
      <c r="B427" s="65"/>
      <c r="C427" s="65"/>
      <c r="D427" s="65"/>
      <c r="E427" s="65"/>
      <c r="F427" s="65"/>
      <c r="G427" s="65"/>
    </row>
  </sheetData>
  <sheetProtection algorithmName="SHA-512" hashValue="6Whd4cbWxhTZT3LCSnY0HPYjZmNNh8mGPDjIm2XL4RBz8tvh6Y5UfEeUuWpmVx7bu9FOu2ndexcetwfHuSjU1A==" saltValue="8uWGrOdNAg21It33XBK6SA==" spinCount="100000" sheet="1" selectLockedCells="1"/>
  <mergeCells count="56">
    <mergeCell ref="A1:A7"/>
    <mergeCell ref="B1:G7"/>
    <mergeCell ref="H1:I7"/>
    <mergeCell ref="B13:D13"/>
    <mergeCell ref="F13:G13"/>
    <mergeCell ref="A9:I9"/>
    <mergeCell ref="B11:D11"/>
    <mergeCell ref="F11:G11"/>
    <mergeCell ref="A248:A255"/>
    <mergeCell ref="A176:A183"/>
    <mergeCell ref="A345:A352"/>
    <mergeCell ref="A15:H15"/>
    <mergeCell ref="A17:H17"/>
    <mergeCell ref="H18:H19"/>
    <mergeCell ref="A278:A285"/>
    <mergeCell ref="A287:A294"/>
    <mergeCell ref="A296:A303"/>
    <mergeCell ref="A305:A312"/>
    <mergeCell ref="A314:A321"/>
    <mergeCell ref="A323:A330"/>
    <mergeCell ref="A332:A339"/>
    <mergeCell ref="A68:A75"/>
    <mergeCell ref="A77:A84"/>
    <mergeCell ref="A86:A93"/>
    <mergeCell ref="A203:A210"/>
    <mergeCell ref="A212:A219"/>
    <mergeCell ref="A221:A228"/>
    <mergeCell ref="A230:A237"/>
    <mergeCell ref="A239:A246"/>
    <mergeCell ref="A149:A156"/>
    <mergeCell ref="A158:A165"/>
    <mergeCell ref="A167:A174"/>
    <mergeCell ref="A185:A192"/>
    <mergeCell ref="A194:A201"/>
    <mergeCell ref="A113:A120"/>
    <mergeCell ref="A122:A129"/>
    <mergeCell ref="A131:A138"/>
    <mergeCell ref="A140:A147"/>
    <mergeCell ref="A23:A30"/>
    <mergeCell ref="A32:A39"/>
    <mergeCell ref="A41:A48"/>
    <mergeCell ref="A50:A57"/>
    <mergeCell ref="A59:A66"/>
    <mergeCell ref="A95:A102"/>
    <mergeCell ref="A104:A111"/>
    <mergeCell ref="A408:B408"/>
    <mergeCell ref="A257:A264"/>
    <mergeCell ref="A266:A273"/>
    <mergeCell ref="A405:B405"/>
    <mergeCell ref="A406:B406"/>
    <mergeCell ref="A407:B407"/>
    <mergeCell ref="A381:A388"/>
    <mergeCell ref="A390:A397"/>
    <mergeCell ref="A354:A361"/>
    <mergeCell ref="A363:A370"/>
    <mergeCell ref="A372:A379"/>
  </mergeCells>
  <conditionalFormatting sqref="H23:H30 H32:H39 H41:H48 H50:H57 H59:H66 H68:H75 H77:H84 H86:H93 H95:H102 H104:H111 H113:H120 H122:H129 H131:H138 H140:H147 H149:H156 H158:H165 H167:H174 H176:H183 H185:H192 H194:H201 H203:H210 H212:H219 H221:H228 H230:H237 H239:H246 H248:H255 H257:H264 H266:H273 H278:H285 H287:H294 H296:H303 H305:H312 H314:H321 H323:H330 H332:H339 H345:H352 H354:H361 H363:H370 H372:H379 H381:H388 H390:H397">
    <cfRule type="expression" dxfId="0" priority="1">
      <formula>AND(CELL("type",$G23)&lt;&gt;"b",CELL("type",$H23)="b")</formula>
    </cfRule>
  </conditionalFormatting>
  <printOptions horizontalCentered="1"/>
  <pageMargins left="0.25" right="0.25" top="0.75" bottom="0.5" header="0.3" footer="0.25"/>
  <pageSetup scale="80" fitToHeight="1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showGridLines="0" showRowColHeaders="0" tabSelected="1" workbookViewId="0">
      <selection activeCell="F9" sqref="F9"/>
    </sheetView>
  </sheetViews>
  <sheetFormatPr defaultRowHeight="14.4"/>
  <cols>
    <col min="1" max="27" width="5.44140625" customWidth="1"/>
    <col min="28" max="28" width="2.44140625" customWidth="1"/>
  </cols>
  <sheetData>
    <row r="1" spans="1:28" ht="15.6" customHeight="1">
      <c r="A1" s="186">
        <v>2021</v>
      </c>
      <c r="B1" s="193"/>
      <c r="C1" s="193"/>
      <c r="D1" s="193"/>
      <c r="E1" s="187" t="s">
        <v>153</v>
      </c>
      <c r="F1" s="196"/>
      <c r="G1" s="196"/>
      <c r="H1" s="196"/>
      <c r="I1" s="196"/>
      <c r="J1" s="196"/>
      <c r="K1" s="196"/>
      <c r="L1" s="196"/>
      <c r="M1" s="196"/>
      <c r="N1" s="196"/>
      <c r="O1" s="196"/>
      <c r="P1" s="196"/>
      <c r="Q1" s="196"/>
      <c r="R1" s="196"/>
      <c r="S1" s="196"/>
      <c r="T1" s="196"/>
      <c r="U1" s="196"/>
      <c r="V1" s="196"/>
      <c r="W1" s="196"/>
      <c r="X1" s="196"/>
      <c r="Y1" s="188" t="s">
        <v>190</v>
      </c>
      <c r="Z1" s="196"/>
      <c r="AA1" s="196"/>
      <c r="AB1" s="196"/>
    </row>
    <row r="2" spans="1:28" ht="15.6" customHeight="1">
      <c r="A2" s="194"/>
      <c r="B2" s="194"/>
      <c r="C2" s="194"/>
      <c r="D2" s="194"/>
      <c r="E2" s="197"/>
      <c r="F2" s="197"/>
      <c r="G2" s="197"/>
      <c r="H2" s="197"/>
      <c r="I2" s="197"/>
      <c r="J2" s="197"/>
      <c r="K2" s="197"/>
      <c r="L2" s="197"/>
      <c r="M2" s="197"/>
      <c r="N2" s="197"/>
      <c r="O2" s="197"/>
      <c r="P2" s="197"/>
      <c r="Q2" s="197"/>
      <c r="R2" s="197"/>
      <c r="S2" s="197"/>
      <c r="T2" s="197"/>
      <c r="U2" s="197"/>
      <c r="V2" s="197"/>
      <c r="W2" s="197"/>
      <c r="X2" s="197"/>
      <c r="Y2" s="197"/>
      <c r="Z2" s="197"/>
      <c r="AA2" s="197"/>
      <c r="AB2" s="197"/>
    </row>
    <row r="3" spans="1:28" ht="15.6" customHeight="1">
      <c r="A3" s="194"/>
      <c r="B3" s="194"/>
      <c r="C3" s="194"/>
      <c r="D3" s="194"/>
      <c r="E3" s="197"/>
      <c r="F3" s="197"/>
      <c r="G3" s="197"/>
      <c r="H3" s="197"/>
      <c r="I3" s="197"/>
      <c r="J3" s="197"/>
      <c r="K3" s="197"/>
      <c r="L3" s="197"/>
      <c r="M3" s="197"/>
      <c r="N3" s="197"/>
      <c r="O3" s="197"/>
      <c r="P3" s="197"/>
      <c r="Q3" s="197"/>
      <c r="R3" s="197"/>
      <c r="S3" s="197"/>
      <c r="T3" s="197"/>
      <c r="U3" s="197"/>
      <c r="V3" s="197"/>
      <c r="W3" s="197"/>
      <c r="X3" s="197"/>
      <c r="Y3" s="197"/>
      <c r="Z3" s="197"/>
      <c r="AA3" s="197"/>
      <c r="AB3" s="197"/>
    </row>
    <row r="4" spans="1:28" ht="15.6" customHeight="1">
      <c r="A4" s="194"/>
      <c r="B4" s="194"/>
      <c r="C4" s="194"/>
      <c r="D4" s="194"/>
      <c r="E4" s="197"/>
      <c r="F4" s="197"/>
      <c r="G4" s="197"/>
      <c r="H4" s="197"/>
      <c r="I4" s="197"/>
      <c r="J4" s="197"/>
      <c r="K4" s="197"/>
      <c r="L4" s="197"/>
      <c r="M4" s="197"/>
      <c r="N4" s="197"/>
      <c r="O4" s="197"/>
      <c r="P4" s="197"/>
      <c r="Q4" s="197"/>
      <c r="R4" s="197"/>
      <c r="S4" s="197"/>
      <c r="T4" s="197"/>
      <c r="U4" s="197"/>
      <c r="V4" s="197"/>
      <c r="W4" s="197"/>
      <c r="X4" s="197"/>
      <c r="Y4" s="197"/>
      <c r="Z4" s="197"/>
      <c r="AA4" s="197"/>
      <c r="AB4" s="197"/>
    </row>
    <row r="5" spans="1:28" ht="15.6" customHeight="1">
      <c r="A5" s="194"/>
      <c r="B5" s="194"/>
      <c r="C5" s="194"/>
      <c r="D5" s="194"/>
      <c r="E5" s="197"/>
      <c r="F5" s="197"/>
      <c r="G5" s="197"/>
      <c r="H5" s="197"/>
      <c r="I5" s="197"/>
      <c r="J5" s="197"/>
      <c r="K5" s="197"/>
      <c r="L5" s="197"/>
      <c r="M5" s="197"/>
      <c r="N5" s="197"/>
      <c r="O5" s="197"/>
      <c r="P5" s="197"/>
      <c r="Q5" s="197"/>
      <c r="R5" s="197"/>
      <c r="S5" s="197"/>
      <c r="T5" s="197"/>
      <c r="U5" s="197"/>
      <c r="V5" s="197"/>
      <c r="W5" s="197"/>
      <c r="X5" s="197"/>
      <c r="Y5" s="197"/>
      <c r="Z5" s="197"/>
      <c r="AA5" s="197"/>
      <c r="AB5" s="197"/>
    </row>
    <row r="6" spans="1:28" ht="15.6" customHeight="1" thickBot="1">
      <c r="A6" s="195"/>
      <c r="B6" s="195"/>
      <c r="C6" s="195"/>
      <c r="D6" s="195"/>
      <c r="E6" s="198"/>
      <c r="F6" s="198"/>
      <c r="G6" s="198"/>
      <c r="H6" s="198"/>
      <c r="I6" s="198"/>
      <c r="J6" s="198"/>
      <c r="K6" s="198"/>
      <c r="L6" s="198"/>
      <c r="M6" s="198"/>
      <c r="N6" s="198"/>
      <c r="O6" s="198"/>
      <c r="P6" s="198"/>
      <c r="Q6" s="198"/>
      <c r="R6" s="198"/>
      <c r="S6" s="198"/>
      <c r="T6" s="198"/>
      <c r="U6" s="198"/>
      <c r="V6" s="198"/>
      <c r="W6" s="198"/>
      <c r="X6" s="198"/>
      <c r="Y6" s="198"/>
      <c r="Z6" s="198"/>
      <c r="AA6" s="198"/>
      <c r="AB6" s="198"/>
    </row>
    <row r="7" spans="1:28" ht="15.6">
      <c r="A7" s="16"/>
      <c r="B7" s="16"/>
      <c r="C7" s="16"/>
      <c r="D7" s="16"/>
      <c r="E7" s="17"/>
      <c r="F7" s="17"/>
      <c r="G7" s="17"/>
      <c r="H7" s="17"/>
      <c r="I7" s="17"/>
      <c r="J7" s="17"/>
      <c r="K7" s="17"/>
      <c r="L7" s="17"/>
      <c r="M7" s="17"/>
      <c r="N7" s="17"/>
      <c r="O7" s="17"/>
      <c r="P7" s="17"/>
      <c r="Q7" s="17"/>
      <c r="R7" s="17"/>
      <c r="S7" s="17"/>
      <c r="T7" s="17"/>
      <c r="U7" s="17"/>
      <c r="V7" s="17"/>
      <c r="W7" s="17"/>
      <c r="X7" s="17"/>
      <c r="Y7" s="17"/>
      <c r="Z7" s="17"/>
      <c r="AA7" s="17"/>
      <c r="AB7" s="17"/>
    </row>
    <row r="8" spans="1:28" ht="17.399999999999999">
      <c r="A8" s="192" t="s">
        <v>125</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row>
    <row r="9" spans="1:28" ht="17.399999999999999">
      <c r="A9" s="53"/>
      <c r="B9" s="53"/>
      <c r="C9" s="53"/>
      <c r="D9" s="53"/>
      <c r="E9" s="54"/>
      <c r="F9" s="139"/>
      <c r="G9" s="139"/>
      <c r="H9" s="139"/>
      <c r="I9" s="139"/>
      <c r="J9" s="139"/>
      <c r="K9" s="139"/>
      <c r="L9" s="139"/>
      <c r="M9" s="139"/>
      <c r="N9" s="54"/>
      <c r="O9" s="136"/>
      <c r="P9" s="136"/>
      <c r="Q9" s="136"/>
      <c r="R9" s="54"/>
      <c r="S9" s="54"/>
      <c r="T9" s="54"/>
      <c r="U9" s="54"/>
      <c r="V9" s="54"/>
      <c r="W9" s="54"/>
      <c r="X9" s="54"/>
      <c r="Y9" s="54"/>
      <c r="Z9" s="54"/>
      <c r="AA9" s="54"/>
      <c r="AB9" s="54"/>
    </row>
    <row r="10" spans="1:28" ht="17.399999999999999">
      <c r="A10" s="53"/>
      <c r="B10" s="53"/>
      <c r="C10" s="53"/>
      <c r="D10" s="53"/>
      <c r="E10" s="55" t="s">
        <v>0</v>
      </c>
      <c r="F10" s="199" t="s">
        <v>127</v>
      </c>
      <c r="G10" s="199"/>
      <c r="H10" s="199"/>
      <c r="I10" s="199"/>
      <c r="J10" s="199"/>
      <c r="K10" s="199"/>
      <c r="L10" s="199"/>
      <c r="M10" s="199"/>
      <c r="N10" s="56"/>
      <c r="O10" s="137"/>
      <c r="P10" s="137"/>
      <c r="Q10" s="138" t="s">
        <v>1</v>
      </c>
      <c r="R10" s="199" t="s">
        <v>127</v>
      </c>
      <c r="S10" s="199"/>
      <c r="T10" s="199"/>
      <c r="U10" s="199"/>
      <c r="V10" s="199"/>
      <c r="W10" s="199"/>
      <c r="X10" s="199"/>
      <c r="Y10" s="199"/>
      <c r="Z10" s="199"/>
      <c r="AA10" s="199"/>
      <c r="AB10" s="54"/>
    </row>
    <row r="11" spans="1:28" ht="17.399999999999999">
      <c r="A11" s="53"/>
      <c r="B11" s="53"/>
      <c r="C11" s="53"/>
      <c r="D11" s="53"/>
      <c r="E11" s="55"/>
      <c r="F11" s="138"/>
      <c r="G11" s="138"/>
      <c r="H11" s="138"/>
      <c r="I11" s="138"/>
      <c r="J11" s="138"/>
      <c r="K11" s="138"/>
      <c r="L11" s="133"/>
      <c r="M11" s="133"/>
      <c r="N11" s="57"/>
      <c r="O11" s="133"/>
      <c r="P11" s="133"/>
      <c r="Q11" s="138"/>
      <c r="R11" s="57"/>
      <c r="S11" s="57"/>
      <c r="T11" s="57"/>
      <c r="U11" s="57"/>
      <c r="V11" s="57"/>
      <c r="W11" s="57"/>
      <c r="X11" s="57"/>
      <c r="Y11" s="57"/>
      <c r="Z11" s="57"/>
      <c r="AA11" s="57"/>
      <c r="AB11" s="54"/>
    </row>
    <row r="12" spans="1:28" ht="17.399999999999999">
      <c r="A12" s="53"/>
      <c r="B12" s="53"/>
      <c r="C12" s="53"/>
      <c r="D12" s="53"/>
      <c r="E12" s="55" t="s">
        <v>2</v>
      </c>
      <c r="F12" s="199" t="s">
        <v>127</v>
      </c>
      <c r="G12" s="199"/>
      <c r="H12" s="199"/>
      <c r="I12" s="199"/>
      <c r="J12" s="199"/>
      <c r="K12" s="199"/>
      <c r="L12" s="199"/>
      <c r="M12" s="199"/>
      <c r="N12" s="56"/>
      <c r="O12" s="137"/>
      <c r="P12" s="137"/>
      <c r="Q12" s="138" t="s">
        <v>3</v>
      </c>
      <c r="R12" s="199" t="s">
        <v>127</v>
      </c>
      <c r="S12" s="199"/>
      <c r="T12" s="199"/>
      <c r="U12" s="199"/>
      <c r="V12" s="199"/>
      <c r="W12" s="199"/>
      <c r="X12" s="199"/>
      <c r="Y12" s="199"/>
      <c r="Z12" s="199"/>
      <c r="AA12" s="199"/>
      <c r="AB12" s="54"/>
    </row>
    <row r="13" spans="1:28" ht="17.399999999999999">
      <c r="A13" s="53"/>
      <c r="B13" s="53"/>
      <c r="C13" s="53"/>
      <c r="D13" s="53"/>
      <c r="E13" s="54"/>
      <c r="F13" s="54"/>
      <c r="G13" s="54"/>
      <c r="H13" s="54"/>
      <c r="I13" s="54"/>
      <c r="J13" s="54"/>
      <c r="K13" s="54"/>
      <c r="L13" s="54"/>
      <c r="M13" s="54"/>
      <c r="N13" s="54"/>
      <c r="O13" s="136"/>
      <c r="P13" s="136"/>
      <c r="Q13" s="136"/>
      <c r="R13" s="54"/>
      <c r="S13" s="54"/>
      <c r="T13" s="54"/>
      <c r="U13" s="54"/>
      <c r="V13" s="54"/>
      <c r="W13" s="54"/>
      <c r="X13" s="54"/>
      <c r="Y13" s="54"/>
      <c r="Z13" s="54"/>
      <c r="AA13" s="54"/>
      <c r="AB13" s="54"/>
    </row>
    <row r="14" spans="1:28" ht="20.100000000000001" customHeight="1">
      <c r="A14" s="53" t="s">
        <v>123</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row>
    <row r="15" spans="1:28" ht="20.100000000000001" customHeight="1">
      <c r="A15" s="53" t="s">
        <v>124</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row>
    <row r="16" spans="1:28" ht="24.9"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row>
    <row r="17" spans="1:28" ht="24.9"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ht="24.9"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ht="24.9"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ht="24.9"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ht="24.9"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1:28" ht="24.9"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ht="24.9"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ht="24.9"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ht="24.9"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ht="24.9"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ht="24.9"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ht="24.9"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ht="24.9"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ht="24.9"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ht="24.9"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ht="24.9"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ht="24.9"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ht="24.9"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ht="24.9"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ht="24.9"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24.9"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24.9"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24.9"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ht="24.9"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ht="24.9"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ht="24.9"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ht="24.9"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24.9"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ht="24.9"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ht="24.9"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ht="24.9"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sheetData>
  <sheetProtection algorithmName="SHA-512" hashValue="pG00ALK9dJnlrFwPJCmCg+zUabn+5PBJ8urb6Dlmx9meB1i4lI0Pb4XXfe6AIGHhDQ/pEDvLAKycploLeJcovA==" saltValue="mWoIUe5v0t+uVHp9NGMg8w==" spinCount="100000" sheet="1" selectLockedCells="1"/>
  <mergeCells count="8">
    <mergeCell ref="F12:M12"/>
    <mergeCell ref="R12:AA12"/>
    <mergeCell ref="A1:D6"/>
    <mergeCell ref="E1:X6"/>
    <mergeCell ref="Y1:AB6"/>
    <mergeCell ref="A8:AB8"/>
    <mergeCell ref="F10:M10"/>
    <mergeCell ref="R10:AA10"/>
  </mergeCells>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4"/>
  <sheetViews>
    <sheetView showGridLines="0" showRowColHeaders="0" topLeftCell="B1" workbookViewId="0">
      <selection activeCell="H8" sqref="H8:W8"/>
    </sheetView>
  </sheetViews>
  <sheetFormatPr defaultColWidth="3.6640625" defaultRowHeight="15.6"/>
  <cols>
    <col min="1" max="1" width="6.6640625" style="51" hidden="1" customWidth="1"/>
    <col min="2" max="4" width="3.6640625" style="51"/>
    <col min="5" max="6" width="3.6640625" style="51" customWidth="1"/>
    <col min="7" max="11" width="3.6640625" style="51"/>
    <col min="12" max="13" width="2.33203125" style="51" customWidth="1"/>
    <col min="14" max="14" width="3.6640625" style="51"/>
    <col min="15" max="16" width="2.33203125" style="51" customWidth="1"/>
    <col min="17" max="36" width="3.6640625" style="51" customWidth="1"/>
    <col min="37" max="16384" width="3.6640625" style="51"/>
  </cols>
  <sheetData>
    <row r="1" spans="1:65" s="24" customFormat="1" ht="23.7" customHeight="1">
      <c r="A1" s="19"/>
      <c r="B1" s="20"/>
      <c r="C1" s="20"/>
      <c r="D1" s="20"/>
      <c r="E1" s="20"/>
      <c r="F1" s="207" t="s">
        <v>153</v>
      </c>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1"/>
      <c r="AH1" s="22"/>
      <c r="AI1" s="22"/>
      <c r="AJ1" s="22"/>
      <c r="AK1" s="23"/>
    </row>
    <row r="2" spans="1:65" s="24" customFormat="1" ht="23.4">
      <c r="A2" s="19"/>
      <c r="F2" s="207"/>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12" t="s">
        <v>190</v>
      </c>
      <c r="AH2" s="213"/>
      <c r="AI2" s="213"/>
      <c r="AJ2" s="213"/>
      <c r="AK2" s="23"/>
    </row>
    <row r="3" spans="1:65" s="24" customFormat="1" ht="28.8">
      <c r="A3" s="19"/>
      <c r="B3" s="214" t="s">
        <v>191</v>
      </c>
      <c r="C3" s="215"/>
      <c r="D3" s="215"/>
      <c r="E3" s="216"/>
      <c r="F3" s="209"/>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7"/>
      <c r="AH3" s="218"/>
      <c r="AI3" s="218"/>
      <c r="AJ3" s="218"/>
      <c r="AK3" s="25"/>
    </row>
    <row r="4" spans="1:65" s="24" customFormat="1" ht="7.5" customHeight="1">
      <c r="A4" s="19"/>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65" s="24" customFormat="1" ht="23.4">
      <c r="A5" s="19"/>
      <c r="B5" s="219" t="s">
        <v>154</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3"/>
    </row>
    <row r="6" spans="1:65" s="24" customFormat="1" ht="7.5" customHeight="1" thickBot="1">
      <c r="A6" s="19"/>
      <c r="B6" s="26"/>
      <c r="C6" s="26"/>
      <c r="D6" s="27"/>
      <c r="E6" s="27"/>
      <c r="F6" s="27"/>
      <c r="G6" s="27"/>
      <c r="H6" s="27"/>
      <c r="I6" s="27"/>
      <c r="J6" s="27"/>
      <c r="K6" s="27"/>
      <c r="L6" s="27"/>
      <c r="M6" s="27"/>
      <c r="N6" s="27"/>
      <c r="O6" s="27"/>
      <c r="P6" s="27"/>
      <c r="Q6" s="27"/>
      <c r="R6" s="27"/>
      <c r="S6" s="27"/>
      <c r="T6" s="27"/>
      <c r="U6" s="27"/>
      <c r="V6" s="27"/>
      <c r="W6" s="27"/>
      <c r="X6" s="27"/>
      <c r="Y6" s="27"/>
      <c r="Z6" s="27"/>
      <c r="AA6" s="27"/>
      <c r="AB6" s="27"/>
      <c r="AC6" s="27"/>
      <c r="AD6" s="26"/>
      <c r="AE6" s="26"/>
      <c r="AF6" s="26"/>
      <c r="AG6" s="26"/>
      <c r="AH6" s="26"/>
      <c r="AI6" s="27"/>
      <c r="AJ6" s="27"/>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9"/>
      <c r="BL6" s="29"/>
      <c r="BM6" s="29"/>
    </row>
    <row r="7" spans="1:65" s="30" customFormat="1" ht="7.5" customHeight="1" thickTop="1">
      <c r="B7" s="31"/>
      <c r="C7" s="31"/>
      <c r="D7" s="32"/>
      <c r="E7" s="32"/>
      <c r="F7" s="32"/>
      <c r="G7" s="32"/>
      <c r="H7" s="32"/>
      <c r="I7" s="32"/>
      <c r="J7" s="32"/>
      <c r="K7" s="32"/>
      <c r="L7" s="32"/>
      <c r="M7" s="32"/>
      <c r="N7" s="32"/>
      <c r="O7" s="32"/>
      <c r="P7" s="32"/>
      <c r="Q7" s="32"/>
      <c r="R7" s="32"/>
      <c r="S7" s="32"/>
      <c r="T7" s="32"/>
      <c r="U7" s="32"/>
      <c r="V7" s="32"/>
      <c r="W7" s="32"/>
      <c r="X7" s="32"/>
      <c r="Y7" s="32"/>
      <c r="Z7" s="32"/>
      <c r="AA7" s="32"/>
      <c r="AB7" s="32"/>
      <c r="AC7" s="32"/>
      <c r="AD7" s="33"/>
      <c r="AE7" s="33"/>
      <c r="AF7" s="33"/>
    </row>
    <row r="8" spans="1:65" s="30" customFormat="1" ht="19.95" customHeight="1" thickBot="1">
      <c r="B8" s="31"/>
      <c r="D8" s="32"/>
      <c r="E8" s="32"/>
      <c r="F8" s="32"/>
      <c r="G8" s="34" t="s">
        <v>53</v>
      </c>
      <c r="H8" s="220"/>
      <c r="I8" s="220"/>
      <c r="J8" s="220"/>
      <c r="K8" s="220"/>
      <c r="L8" s="220"/>
      <c r="M8" s="220"/>
      <c r="N8" s="220"/>
      <c r="O8" s="220"/>
      <c r="P8" s="220"/>
      <c r="Q8" s="220"/>
      <c r="R8" s="220"/>
      <c r="S8" s="220"/>
      <c r="T8" s="220"/>
      <c r="U8" s="220"/>
      <c r="V8" s="220"/>
      <c r="W8" s="220"/>
      <c r="Y8" s="221"/>
      <c r="Z8" s="221"/>
      <c r="AA8" s="140"/>
      <c r="AB8" s="140"/>
      <c r="AC8" s="140"/>
      <c r="AD8" s="140"/>
      <c r="AE8" s="140"/>
      <c r="AF8" s="140"/>
      <c r="AG8" s="140"/>
      <c r="AH8" s="140"/>
    </row>
    <row r="9" spans="1:65" s="30" customFormat="1" ht="7.5" customHeight="1" thickBot="1">
      <c r="B9" s="35"/>
      <c r="C9" s="35"/>
      <c r="D9" s="35"/>
      <c r="E9" s="35"/>
      <c r="F9" s="36"/>
      <c r="G9" s="36"/>
      <c r="H9" s="36"/>
      <c r="I9" s="36"/>
      <c r="J9" s="36"/>
      <c r="K9" s="36"/>
      <c r="L9" s="36"/>
      <c r="M9" s="36"/>
      <c r="N9" s="36"/>
      <c r="O9" s="36"/>
      <c r="P9" s="36"/>
      <c r="Q9" s="36"/>
      <c r="R9" s="36"/>
      <c r="S9" s="36"/>
      <c r="T9" s="36"/>
      <c r="U9" s="36"/>
      <c r="V9" s="36"/>
      <c r="W9" s="36"/>
      <c r="X9" s="36"/>
      <c r="Y9" s="36"/>
      <c r="Z9" s="36"/>
      <c r="AA9" s="36"/>
      <c r="AB9" s="36"/>
      <c r="AC9" s="36"/>
      <c r="AD9" s="35"/>
      <c r="AE9" s="35"/>
      <c r="AF9" s="35"/>
      <c r="AG9" s="35"/>
      <c r="AH9" s="35"/>
      <c r="AI9" s="35"/>
      <c r="AJ9" s="35"/>
    </row>
    <row r="10" spans="1:65" s="30" customFormat="1" ht="7.5" customHeight="1" thickTop="1">
      <c r="B10" s="37"/>
      <c r="C10" s="37"/>
      <c r="D10" s="37"/>
      <c r="E10" s="37"/>
      <c r="F10" s="38"/>
      <c r="G10" s="38"/>
      <c r="H10" s="38"/>
      <c r="I10" s="38"/>
      <c r="J10" s="38"/>
      <c r="K10" s="38"/>
      <c r="L10" s="38"/>
      <c r="M10" s="38"/>
      <c r="N10" s="38"/>
      <c r="O10" s="38"/>
      <c r="P10" s="38"/>
      <c r="Q10" s="38"/>
      <c r="R10" s="38"/>
      <c r="S10" s="38"/>
      <c r="T10" s="38"/>
      <c r="U10" s="38"/>
      <c r="V10" s="38"/>
      <c r="W10" s="38"/>
      <c r="X10" s="38"/>
      <c r="Y10" s="38"/>
      <c r="Z10" s="38"/>
      <c r="AA10" s="38"/>
      <c r="AB10" s="38"/>
      <c r="AC10" s="38"/>
      <c r="AD10" s="37"/>
      <c r="AE10" s="37"/>
      <c r="AF10" s="37"/>
      <c r="AG10" s="37"/>
      <c r="AH10" s="37"/>
      <c r="AI10" s="37"/>
      <c r="AJ10" s="37"/>
    </row>
    <row r="11" spans="1:65" s="30" customFormat="1" ht="15" customHeight="1">
      <c r="B11" s="37"/>
      <c r="C11" s="37"/>
      <c r="D11" s="37"/>
      <c r="E11" s="37"/>
      <c r="F11" s="38"/>
      <c r="G11" s="38"/>
      <c r="H11" s="38"/>
      <c r="I11" s="38"/>
      <c r="J11" s="38"/>
      <c r="K11" s="38"/>
      <c r="L11" s="38"/>
      <c r="M11" s="38"/>
      <c r="N11" s="38"/>
      <c r="O11" s="38"/>
      <c r="P11" s="38"/>
      <c r="Q11" s="38"/>
      <c r="R11" s="38"/>
      <c r="S11" s="38"/>
      <c r="T11" s="38"/>
      <c r="U11" s="38"/>
      <c r="V11" s="38"/>
      <c r="W11" s="38"/>
      <c r="X11" s="38"/>
      <c r="Y11" s="38"/>
      <c r="Z11" s="38"/>
      <c r="AA11" s="38"/>
      <c r="AB11" s="38"/>
      <c r="AC11" s="38"/>
      <c r="AD11" s="37"/>
      <c r="AE11" s="37"/>
      <c r="AF11" s="37"/>
      <c r="AG11" s="37"/>
      <c r="AH11" s="37"/>
      <c r="AI11" s="37"/>
      <c r="AJ11" s="37"/>
    </row>
    <row r="12" spans="1:65" s="39" customFormat="1" ht="24.9" customHeight="1">
      <c r="C12" s="40" t="s">
        <v>149</v>
      </c>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41"/>
      <c r="AH12" s="41"/>
    </row>
    <row r="13" spans="1:65" s="39" customFormat="1" ht="7.5" customHeight="1">
      <c r="H13" s="42"/>
      <c r="I13" s="43"/>
      <c r="J13" s="43"/>
      <c r="K13" s="43"/>
      <c r="L13" s="43"/>
      <c r="M13" s="43"/>
      <c r="N13" s="43"/>
      <c r="O13" s="43"/>
      <c r="P13" s="43"/>
      <c r="Q13" s="43"/>
      <c r="R13" s="43"/>
      <c r="S13" s="43"/>
      <c r="T13" s="43"/>
      <c r="U13" s="43"/>
      <c r="V13" s="43"/>
      <c r="W13" s="43"/>
      <c r="X13" s="43"/>
      <c r="Y13" s="43"/>
      <c r="Z13" s="43"/>
      <c r="AA13" s="43"/>
      <c r="AB13" s="43"/>
      <c r="AC13" s="43"/>
      <c r="AD13" s="43"/>
      <c r="AE13" s="43"/>
      <c r="AF13" s="43"/>
    </row>
    <row r="14" spans="1:65" s="39" customFormat="1" ht="24.9" customHeight="1">
      <c r="C14" s="40" t="s">
        <v>155</v>
      </c>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44"/>
      <c r="AH14" s="41"/>
    </row>
    <row r="15" spans="1:65" s="39" customFormat="1" ht="7.5" customHeight="1">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1:65" s="39" customFormat="1" ht="24.9" customHeight="1">
      <c r="C16" s="40" t="s">
        <v>1</v>
      </c>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41"/>
      <c r="AH16" s="41"/>
    </row>
    <row r="17" spans="3:35" s="24" customFormat="1" ht="15"/>
    <row r="18" spans="3:35" s="24" customFormat="1" ht="15"/>
    <row r="19" spans="3:35" s="24" customFormat="1" ht="15"/>
    <row r="20" spans="3:35" s="24" customFormat="1" ht="49.2" customHeight="1">
      <c r="C20" s="211" t="s">
        <v>160</v>
      </c>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row>
    <row r="21" spans="3:35" s="24" customFormat="1" ht="9.75" customHeight="1">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3:35" s="24" customFormat="1" ht="17.399999999999999">
      <c r="C22" s="45" t="s">
        <v>150</v>
      </c>
      <c r="D22" s="47" t="s">
        <v>156</v>
      </c>
      <c r="E22" s="47"/>
      <c r="F22" s="47"/>
      <c r="G22" s="47"/>
      <c r="H22" s="47"/>
      <c r="I22" s="47"/>
      <c r="J22" s="47"/>
      <c r="K22" s="47"/>
      <c r="L22" s="47"/>
      <c r="M22" s="47"/>
      <c r="N22" s="47"/>
      <c r="O22" s="47"/>
      <c r="P22" s="47"/>
      <c r="Q22" s="47"/>
      <c r="R22" s="47"/>
      <c r="S22" s="47"/>
      <c r="T22" s="47"/>
      <c r="U22" s="222"/>
      <c r="V22" s="222"/>
      <c r="W22" s="222"/>
      <c r="X22" s="222"/>
      <c r="Y22" s="222"/>
      <c r="Z22" s="222"/>
      <c r="AA22" s="222"/>
      <c r="AB22" s="222"/>
      <c r="AC22" s="222"/>
      <c r="AD22" s="222"/>
      <c r="AE22" s="222"/>
      <c r="AF22" s="222"/>
      <c r="AG22" s="222"/>
      <c r="AH22" s="222"/>
      <c r="AI22" s="222"/>
    </row>
    <row r="23" spans="3:35" s="24" customFormat="1" ht="17.399999999999999">
      <c r="C23" s="45"/>
      <c r="D23" s="47" t="s">
        <v>157</v>
      </c>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row>
    <row r="24" spans="3:35" s="24" customFormat="1" ht="15" customHeight="1">
      <c r="C24" s="45"/>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row>
    <row r="25" spans="3:35" s="24" customFormat="1" ht="48" customHeight="1">
      <c r="C25" s="49" t="s">
        <v>151</v>
      </c>
      <c r="D25" s="223" t="s">
        <v>55</v>
      </c>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row>
    <row r="26" spans="3:35" s="24" customFormat="1" ht="42" customHeight="1">
      <c r="C26" s="49" t="s">
        <v>152</v>
      </c>
      <c r="D26" s="223" t="s">
        <v>158</v>
      </c>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row>
    <row r="27" spans="3:35" s="24" customFormat="1" ht="42" customHeight="1">
      <c r="C27" s="49" t="s">
        <v>159</v>
      </c>
      <c r="D27" s="223" t="s">
        <v>56</v>
      </c>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row>
    <row r="28" spans="3:35" s="24" customFormat="1" ht="17.399999999999999">
      <c r="C28" s="204" t="s">
        <v>57</v>
      </c>
      <c r="D28" s="204"/>
      <c r="E28" s="204"/>
      <c r="F28" s="205"/>
      <c r="G28" s="205"/>
      <c r="H28" s="206" t="s">
        <v>58</v>
      </c>
      <c r="I28" s="206"/>
      <c r="J28" s="206"/>
      <c r="K28" s="205"/>
      <c r="L28" s="205"/>
      <c r="M28" s="205"/>
      <c r="N28" s="205"/>
      <c r="O28" s="205"/>
      <c r="P28" s="205"/>
      <c r="Q28" s="205"/>
      <c r="R28" s="205"/>
      <c r="S28" s="52" t="s">
        <v>59</v>
      </c>
      <c r="T28" s="205"/>
      <c r="U28" s="205"/>
      <c r="V28" s="205"/>
      <c r="W28" s="52" t="s">
        <v>60</v>
      </c>
      <c r="X28" s="153"/>
      <c r="Y28" s="153"/>
      <c r="Z28" s="153"/>
      <c r="AA28" s="153"/>
      <c r="AB28" s="153"/>
      <c r="AC28" s="153"/>
      <c r="AD28" s="153"/>
      <c r="AE28" s="153"/>
      <c r="AF28" s="153"/>
      <c r="AG28" s="153"/>
      <c r="AH28" s="153"/>
      <c r="AI28" s="153"/>
    </row>
    <row r="29" spans="3:35" s="24" customFormat="1" ht="17.399999999999999">
      <c r="C29" s="45"/>
      <c r="D29" s="47"/>
      <c r="E29" s="47"/>
      <c r="F29" s="47"/>
      <c r="G29" s="47"/>
      <c r="H29" s="47"/>
      <c r="I29" s="47"/>
      <c r="J29" s="47"/>
      <c r="K29" s="47"/>
      <c r="L29" s="47"/>
      <c r="M29" s="47"/>
      <c r="N29" s="47"/>
      <c r="O29" s="47"/>
      <c r="P29" s="47"/>
      <c r="Q29" s="47"/>
      <c r="R29" s="47"/>
      <c r="S29" s="48"/>
      <c r="T29" s="48"/>
      <c r="U29" s="48"/>
      <c r="V29" s="48"/>
      <c r="X29" s="47"/>
      <c r="Y29" s="47"/>
      <c r="Z29" s="47"/>
      <c r="AA29" s="47"/>
      <c r="AB29" s="47"/>
      <c r="AC29" s="47"/>
      <c r="AD29" s="47"/>
      <c r="AE29" s="47"/>
      <c r="AF29" s="47"/>
      <c r="AG29" s="45"/>
      <c r="AH29" s="45"/>
    </row>
    <row r="30" spans="3:35" s="24" customFormat="1" ht="17.399999999999999">
      <c r="C30" s="50"/>
      <c r="D30" s="50"/>
      <c r="E30" s="50"/>
      <c r="F30" s="50"/>
      <c r="G30" s="50"/>
      <c r="H30" s="50"/>
      <c r="I30" s="50"/>
      <c r="J30" s="50"/>
      <c r="K30" s="50"/>
      <c r="L30" s="50"/>
      <c r="M30" s="50"/>
      <c r="N30" s="50"/>
      <c r="O30" s="50"/>
      <c r="P30" s="50"/>
      <c r="Q30" s="50"/>
      <c r="R30" s="50"/>
      <c r="S30" s="151" t="s">
        <v>61</v>
      </c>
    </row>
    <row r="31" spans="3:35" s="24" customFormat="1" ht="15">
      <c r="C31" s="50"/>
      <c r="D31" s="50"/>
      <c r="E31" s="50"/>
      <c r="F31" s="50"/>
      <c r="G31" s="50"/>
      <c r="H31" s="50"/>
      <c r="I31" s="50"/>
      <c r="J31" s="50"/>
      <c r="K31" s="50"/>
      <c r="L31" s="50"/>
      <c r="M31" s="50"/>
      <c r="N31" s="50"/>
      <c r="O31" s="50"/>
      <c r="P31" s="50"/>
      <c r="Q31" s="50"/>
      <c r="R31" s="50"/>
      <c r="S31" s="50"/>
    </row>
    <row r="32" spans="3:35" s="24" customFormat="1" ht="15">
      <c r="S32" s="201"/>
      <c r="T32" s="201"/>
      <c r="U32" s="201"/>
      <c r="V32" s="201"/>
      <c r="W32" s="201"/>
      <c r="X32" s="201"/>
      <c r="Y32" s="201"/>
      <c r="Z32" s="201"/>
      <c r="AA32" s="201"/>
      <c r="AB32" s="201"/>
      <c r="AC32" s="201"/>
      <c r="AD32" s="201"/>
      <c r="AE32" s="201"/>
      <c r="AF32" s="201"/>
      <c r="AG32" s="201"/>
    </row>
    <row r="34" spans="19:33">
      <c r="S34" s="51" t="s">
        <v>62</v>
      </c>
      <c r="W34" s="203"/>
      <c r="X34" s="203"/>
      <c r="Y34" s="203"/>
      <c r="Z34" s="203"/>
      <c r="AA34" s="203"/>
      <c r="AB34" s="203"/>
      <c r="AC34" s="203"/>
      <c r="AD34" s="203"/>
      <c r="AE34" s="203"/>
      <c r="AF34" s="203"/>
      <c r="AG34" s="203"/>
    </row>
    <row r="35" spans="19:33">
      <c r="S35" s="51" t="s">
        <v>63</v>
      </c>
      <c r="U35" s="203"/>
      <c r="V35" s="203"/>
      <c r="W35" s="203"/>
      <c r="X35" s="203"/>
      <c r="Y35" s="203"/>
      <c r="Z35" s="203"/>
      <c r="AA35" s="203"/>
      <c r="AB35" s="203"/>
      <c r="AC35" s="203"/>
      <c r="AD35" s="203"/>
      <c r="AE35" s="203"/>
      <c r="AF35" s="203"/>
      <c r="AG35" s="203"/>
    </row>
    <row r="38" spans="19:33" ht="17.399999999999999">
      <c r="S38" s="151" t="s">
        <v>64</v>
      </c>
    </row>
    <row r="40" spans="19:33">
      <c r="S40" s="202"/>
      <c r="T40" s="202"/>
      <c r="U40" s="202"/>
      <c r="V40" s="202"/>
      <c r="W40" s="202"/>
      <c r="X40" s="202"/>
      <c r="Y40" s="202"/>
      <c r="Z40" s="202"/>
      <c r="AA40" s="202"/>
      <c r="AB40" s="202"/>
      <c r="AC40" s="202"/>
      <c r="AD40" s="202"/>
      <c r="AE40" s="202"/>
      <c r="AF40" s="202"/>
      <c r="AG40" s="202"/>
    </row>
    <row r="42" spans="19:33">
      <c r="S42" s="51" t="s">
        <v>62</v>
      </c>
      <c r="W42" s="203"/>
      <c r="X42" s="203"/>
      <c r="Y42" s="203"/>
      <c r="Z42" s="203"/>
      <c r="AA42" s="203"/>
      <c r="AB42" s="203"/>
      <c r="AC42" s="203"/>
      <c r="AD42" s="203"/>
      <c r="AE42" s="203"/>
      <c r="AF42" s="203"/>
      <c r="AG42" s="203"/>
    </row>
    <row r="43" spans="19:33">
      <c r="S43" s="51" t="s">
        <v>63</v>
      </c>
      <c r="U43" s="203"/>
      <c r="V43" s="203"/>
      <c r="W43" s="203"/>
      <c r="X43" s="203"/>
      <c r="Y43" s="203"/>
      <c r="Z43" s="203"/>
      <c r="AA43" s="203"/>
      <c r="AB43" s="203"/>
      <c r="AC43" s="203"/>
      <c r="AD43" s="203"/>
      <c r="AE43" s="203"/>
      <c r="AF43" s="203"/>
      <c r="AG43" s="203"/>
    </row>
    <row r="44" spans="19:33">
      <c r="S44" s="51" t="s">
        <v>161</v>
      </c>
      <c r="U44" s="200"/>
      <c r="V44" s="200"/>
      <c r="W44" s="200"/>
      <c r="X44" s="200"/>
      <c r="Y44" s="200"/>
      <c r="Z44" s="200"/>
      <c r="AA44" s="200"/>
      <c r="AB44" s="200"/>
      <c r="AC44" s="200"/>
      <c r="AD44" s="200"/>
      <c r="AE44" s="200"/>
      <c r="AF44" s="200"/>
      <c r="AG44" s="200"/>
    </row>
  </sheetData>
  <sheetProtection algorithmName="SHA-512" hashValue="Qsz0CJEG0zSgGtvkifbWH3+OoOAxOQEy8ST+Rq1ETz8q9fX4V5crPprJfZZ8hG8NW77nNBePWyUG3F/+2gBoSg==" saltValue="P1ePE3XLlUUm8kqdY5TxTg==" spinCount="100000" sheet="1" selectLockedCells="1"/>
  <mergeCells count="27">
    <mergeCell ref="U22:AI22"/>
    <mergeCell ref="D25:AI25"/>
    <mergeCell ref="D26:AI26"/>
    <mergeCell ref="D27:AI27"/>
    <mergeCell ref="I12:AF12"/>
    <mergeCell ref="I14:AF14"/>
    <mergeCell ref="I16:AF16"/>
    <mergeCell ref="F1:AF3"/>
    <mergeCell ref="C20:AI20"/>
    <mergeCell ref="AG2:AJ2"/>
    <mergeCell ref="B3:E3"/>
    <mergeCell ref="AG3:AJ3"/>
    <mergeCell ref="B5:AJ5"/>
    <mergeCell ref="H8:W8"/>
    <mergeCell ref="Y8:Z8"/>
    <mergeCell ref="C28:E28"/>
    <mergeCell ref="F28:G28"/>
    <mergeCell ref="H28:J28"/>
    <mergeCell ref="K28:R28"/>
    <mergeCell ref="T28:V28"/>
    <mergeCell ref="U44:AG44"/>
    <mergeCell ref="S32:AG32"/>
    <mergeCell ref="S40:AG40"/>
    <mergeCell ref="W34:AG34"/>
    <mergeCell ref="W42:AG42"/>
    <mergeCell ref="U35:AG35"/>
    <mergeCell ref="U43:AG43"/>
  </mergeCells>
  <printOptions horizontalCentered="1"/>
  <pageMargins left="0.25" right="0.25" top="0.75" bottom="0.5" header="0.3" footer="0.25"/>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GC Cost Breakdown</vt:lpstr>
      <vt:lpstr>Attachment 1</vt:lpstr>
      <vt:lpstr>Certification</vt:lpstr>
      <vt:lpstr>Instructions!diskinstructions</vt:lpstr>
      <vt:lpstr>'Attachment 1'!Print_Area</vt:lpstr>
      <vt:lpstr>Certification!Print_Area</vt:lpstr>
      <vt:lpstr>Instructions!Print_Area</vt:lpstr>
      <vt:lpstr>'GC Cost Breakdown'!Print_Titles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2016-10-11T21:09:57Z</dcterms:created>
  <dcterms:modified xsi:type="dcterms:W3CDTF">2020-12-31T21:57:43Z</dcterms:modified>
</cp:coreProperties>
</file>