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activeX/activeX5.xml" ContentType="application/vnd.ms-office.activeX+xml"/>
  <Override PartName="/xl/activeX/activeX5.bin" ContentType="application/vnd.ms-office.activeX"/>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5.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J:\RENTAL DEPARTMENT\TAX CREDITS (FUNDING YEARS)\2023\NOFA Application Docs\"/>
    </mc:Choice>
  </mc:AlternateContent>
  <bookViews>
    <workbookView xWindow="0" yWindow="0" windowWidth="15468" windowHeight="8040" firstSheet="1" activeTab="1"/>
  </bookViews>
  <sheets>
    <sheet name="Hidden Tables" sheetId="2" state="hidden" r:id="rId1"/>
    <sheet name="Cover Page" sheetId="28" r:id="rId2"/>
    <sheet name="Gap P1" sheetId="63" r:id="rId3"/>
    <sheet name="Gap P2" sheetId="83" r:id="rId4"/>
    <sheet name="Gap P3" sheetId="70" r:id="rId5"/>
    <sheet name="Gap P4" sheetId="82" r:id="rId6"/>
    <sheet name="Gap P5" sheetId="81" r:id="rId7"/>
    <sheet name="Gap P6" sheetId="84" r:id="rId8"/>
    <sheet name="Form R" sheetId="73" r:id="rId9"/>
    <sheet name="R1" sheetId="74" r:id="rId10"/>
    <sheet name="R2" sheetId="76" r:id="rId11"/>
  </sheets>
  <externalReferences>
    <externalReference r:id="rId12"/>
    <externalReference r:id="rId13"/>
    <externalReference r:id="rId14"/>
    <externalReference r:id="rId15"/>
  </externalReferences>
  <definedNames>
    <definedName name="__IntlFixup" hidden="1">TRUE</definedName>
    <definedName name="_SRS1" localSheetId="3">#REF!</definedName>
    <definedName name="_SRS1">#REF!</definedName>
    <definedName name="_SRS2" localSheetId="3">#REF!</definedName>
    <definedName name="_SRS2">#REF!</definedName>
    <definedName name="_tbl1" localSheetId="3">#REF!</definedName>
    <definedName name="_tbl1">#REF!</definedName>
    <definedName name="AMI_Level" localSheetId="3">#REF!</definedName>
    <definedName name="AMI_Level">#REF!</definedName>
    <definedName name="back6" localSheetId="3">#REF!</definedName>
    <definedName name="back6">#REF!</definedName>
    <definedName name="back7" localSheetId="3">#REF!</definedName>
    <definedName name="back7">#REF!</definedName>
    <definedName name="CDB" localSheetId="3">#REF!</definedName>
    <definedName name="CDB">#REF!</definedName>
    <definedName name="CS" localSheetId="3">#REF!</definedName>
    <definedName name="CS">#REF!</definedName>
    <definedName name="data1" localSheetId="3">#REF!</definedName>
    <definedName name="data1">#REF!</definedName>
    <definedName name="data2" localSheetId="3">#REF!</definedName>
    <definedName name="data2">#REF!</definedName>
    <definedName name="data3" localSheetId="3">#REF!</definedName>
    <definedName name="data3">#REF!</definedName>
    <definedName name="data4" localSheetId="3">#REF!</definedName>
    <definedName name="data4">#REF!</definedName>
    <definedName name="data5" localSheetId="3">#REF!</definedName>
    <definedName name="data5">#REF!</definedName>
    <definedName name="data6" localSheetId="3">#REF!</definedName>
    <definedName name="data6">#REF!</definedName>
    <definedName name="data7" localSheetId="3">#REF!</definedName>
    <definedName name="data7">#REF!</definedName>
    <definedName name="_xlnm.Database" localSheetId="3">#REF!</definedName>
    <definedName name="_xlnm.Database">#REF!</definedName>
    <definedName name="dflt1" localSheetId="3">#REF!</definedName>
    <definedName name="dflt1">#REF!</definedName>
    <definedName name="display_area_1" localSheetId="3">#REF!</definedName>
    <definedName name="display_area_1">#REF!</definedName>
    <definedName name="display_area_2" localSheetId="3">#REF!</definedName>
    <definedName name="display_area_2">#REF!</definedName>
    <definedName name="display_area_3" localSheetId="3">#REF!</definedName>
    <definedName name="display_area_3">#REF!</definedName>
    <definedName name="display_area_4" localSheetId="3">#REF!</definedName>
    <definedName name="display_area_4">#REF!</definedName>
    <definedName name="DSP" localSheetId="3">#REF!</definedName>
    <definedName name="DSP">#REF!</definedName>
    <definedName name="DSPIMO" localSheetId="3">#REF!</definedName>
    <definedName name="DSPIMO" localSheetId="5">#REF!</definedName>
    <definedName name="DSPIMO">#REF!</definedName>
    <definedName name="DSPMO" localSheetId="3">#REF!</definedName>
    <definedName name="DSPMO">#REF!</definedName>
    <definedName name="DSPTLMO" localSheetId="3">#REF!</definedName>
    <definedName name="DSPTLMO">#REF!</definedName>
    <definedName name="DTS" localSheetId="3">#REF!</definedName>
    <definedName name="DTS">#REF!</definedName>
    <definedName name="EffectiveGrossIncome" localSheetId="3">#REF!</definedName>
    <definedName name="EffectiveGrossIncome">#REF!</definedName>
    <definedName name="Entered_Pmt" localSheetId="3">#REF!</definedName>
    <definedName name="Entered_Pmt">#REF!</definedName>
    <definedName name="getCashFlow">[0]!getCashFlow</definedName>
    <definedName name="GoAssetChart">[0]!GoAssetChart</definedName>
    <definedName name="GoBack">[0]!GoBack</definedName>
    <definedName name="GoBalanceSheet">[0]!GoBalanceSheet</definedName>
    <definedName name="GoCashFlow">[0]!GoCashFlow</definedName>
    <definedName name="GoData">[0]!GoData</definedName>
    <definedName name="GoIncomeChart">[0]!GoIncomeChart</definedName>
    <definedName name="Header_Area" localSheetId="3">#REF!</definedName>
    <definedName name="Header_Area">#REF!</definedName>
    <definedName name="INT" localSheetId="3">#REF!</definedName>
    <definedName name="INT">#REF!</definedName>
    <definedName name="LIUnits" localSheetId="3">#REF!</definedName>
    <definedName name="LIUnits">#REF!</definedName>
    <definedName name="LoanTable" localSheetId="3">#REF!</definedName>
    <definedName name="LoanTable">#REF!</definedName>
    <definedName name="LOC" localSheetId="3">#REF!</definedName>
    <definedName name="LOC">#REF!</definedName>
    <definedName name="LTR" localSheetId="3">#REF!</definedName>
    <definedName name="LTR">#REF!</definedName>
    <definedName name="NOI" localSheetId="3">#REF!</definedName>
    <definedName name="NOI" localSheetId="5">'[1]App P5'!$M$46</definedName>
    <definedName name="NOI" localSheetId="6">'[1]App P5'!$M$46</definedName>
    <definedName name="NOI">#REF!</definedName>
    <definedName name="NOMO" localSheetId="3">#REF!</definedName>
    <definedName name="NOMO">#REF!</definedName>
    <definedName name="NS" localSheetId="3">#REF!</definedName>
    <definedName name="NS">#REF!</definedName>
    <definedName name="NUMCHECK" localSheetId="3">AND(ISNUMBER(#REF!),ISNUMBER(#REF!),ISNUMBER(#REF!),ISNUMBER(#REF!))</definedName>
    <definedName name="NUMCHECK">AND(ISNUMBER(#REF!),ISNUMBER(#REF!),ISNUMBER(#REF!),ISNUMBER(#REF!))</definedName>
    <definedName name="NUMENTRIES" localSheetId="3">#REF!</definedName>
    <definedName name="NUMENTRIES" localSheetId="5">#REF!</definedName>
    <definedName name="NUMENTRIES">#REF!</definedName>
    <definedName name="PercentLIfloor" localSheetId="3">#REF!</definedName>
    <definedName name="PercentLIfloor">#REF!</definedName>
    <definedName name="PERYR">'[2]Loan Data'!$I$18</definedName>
    <definedName name="pmnt" localSheetId="3">#REF!</definedName>
    <definedName name="pmnt">#REF!</definedName>
    <definedName name="Principal" localSheetId="3">#REF!</definedName>
    <definedName name="Principal">#REF!</definedName>
    <definedName name="_xlnm.Print_Area" localSheetId="8">'Form R'!$B$1:$AL$64</definedName>
    <definedName name="_xlnm.Print_Area" localSheetId="2">'Gap P1'!$B$1:$AE$55</definedName>
    <definedName name="_xlnm.Print_Area" localSheetId="3">'Gap P2'!$B$1:$AE$67</definedName>
    <definedName name="_xlnm.Print_Area" localSheetId="4">'Gap P3'!$A$1:$AE$45</definedName>
    <definedName name="_xlnm.Print_Area" localSheetId="5">'Gap P4'!$A$1:$AE$60</definedName>
    <definedName name="_xlnm.Print_Area" localSheetId="6">'Gap P5'!$B$1:$AE$60</definedName>
    <definedName name="_xlnm.Print_Area" localSheetId="7">'Gap P6'!$B$1:$AH$55</definedName>
    <definedName name="_xlnm.Print_Area" localSheetId="9">'R1'!$A$1:$AK$49</definedName>
    <definedName name="_xlnm.Print_Area" localSheetId="10">'R2'!$A$1:$AK$49</definedName>
    <definedName name="PrjState">'[3]Prj Profile'!$I$14</definedName>
    <definedName name="RefreshArea" localSheetId="3">#REF!</definedName>
    <definedName name="RefreshArea">#REF!</definedName>
    <definedName name="SS" localSheetId="3">#REF!</definedName>
    <definedName name="SS">#REF!</definedName>
    <definedName name="TOT" localSheetId="3">#REF!</definedName>
    <definedName name="TOT">#REF!</definedName>
    <definedName name="totalunits" localSheetId="3">#REF!</definedName>
    <definedName name="totalunits" localSheetId="5">'[1]App P3'!$K$8</definedName>
    <definedName name="totalunits" localSheetId="6">'[1]App P3'!$K$8</definedName>
    <definedName name="totalunits">#REF!</definedName>
    <definedName name="TSQFT" localSheetId="3">#REF!</definedName>
    <definedName name="TSQFT">#REF!</definedName>
    <definedName name="ttlcost" localSheetId="3">'[4]   12   '!#REF!</definedName>
    <definedName name="ttlcost" localSheetId="5">'[4]   12   '!#REF!</definedName>
    <definedName name="ttlcost">'[4]   12   '!#REF!</definedName>
    <definedName name="units" localSheetId="3">#REF!</definedName>
    <definedName name="units">#REF!</definedName>
    <definedName name="vital1" localSheetId="3">#REF!</definedName>
    <definedName name="vital1">#REF!</definedName>
    <definedName name="vital2" localSheetId="3">#REF!</definedName>
    <definedName name="vital2">#REF!</definedName>
    <definedName name="vital4" localSheetId="3">#REF!</definedName>
    <definedName name="vital4">#REF!</definedName>
    <definedName name="vital5" localSheetId="3">#REF!</definedName>
    <definedName name="vital5">#REF!</definedName>
    <definedName name="vital6" localSheetId="3">#REF!</definedName>
    <definedName name="vital6">#REF!</definedName>
    <definedName name="vital8" localSheetId="3">#REF!</definedName>
    <definedName name="vital8">#REF!</definedName>
    <definedName name="vital9" localSheetId="3">#REF!</definedName>
    <definedName name="vital9">#REF!</definedName>
    <definedName name="warn1" localSheetId="3">#REF!</definedName>
    <definedName name="warn1">#REF!</definedName>
    <definedName name="warn2" localSheetId="3">#REF!</definedName>
    <definedName name="warn2">#REF!</definedName>
  </definedNames>
  <calcPr calcId="162913"/>
</workbook>
</file>

<file path=xl/calcChain.xml><?xml version="1.0" encoding="utf-8"?>
<calcChain xmlns="http://schemas.openxmlformats.org/spreadsheetml/2006/main">
  <c r="F3" i="84" l="1"/>
  <c r="F2" i="84"/>
  <c r="F1" i="84"/>
  <c r="F3" i="76" l="1"/>
  <c r="F2" i="76"/>
  <c r="F2" i="74"/>
  <c r="F3" i="74"/>
  <c r="F2" i="73"/>
  <c r="F3" i="73"/>
  <c r="F2" i="81"/>
  <c r="F3" i="81"/>
  <c r="F3" i="82"/>
  <c r="F3" i="70"/>
  <c r="F3" i="83"/>
  <c r="F3" i="63"/>
  <c r="F2" i="82"/>
  <c r="F2" i="70"/>
  <c r="F2" i="83"/>
  <c r="F2" i="63"/>
  <c r="T44" i="63"/>
  <c r="T50" i="63" s="1"/>
  <c r="AB44" i="63"/>
  <c r="AB50" i="63" s="1"/>
  <c r="W50" i="63"/>
  <c r="P50" i="63"/>
  <c r="B3" i="82" l="1"/>
  <c r="B3" i="70"/>
  <c r="B3" i="83"/>
  <c r="Y29" i="63" l="1"/>
  <c r="AB48" i="63"/>
  <c r="T45" i="63"/>
  <c r="AB45" i="63" l="1"/>
  <c r="AB46" i="63"/>
  <c r="T48" i="63"/>
  <c r="T46" i="63"/>
  <c r="T47" i="63"/>
  <c r="B3" i="76"/>
  <c r="B3" i="74"/>
  <c r="B3" i="73"/>
  <c r="B3" i="63"/>
  <c r="Z28" i="63"/>
  <c r="Z30" i="63" s="1"/>
  <c r="M41" i="73"/>
  <c r="AG43" i="73"/>
  <c r="AA59" i="73"/>
</calcChain>
</file>

<file path=xl/sharedStrings.xml><?xml version="1.0" encoding="utf-8"?>
<sst xmlns="http://schemas.openxmlformats.org/spreadsheetml/2006/main" count="301" uniqueCount="244">
  <si>
    <t>a.</t>
  </si>
  <si>
    <t>b.</t>
  </si>
  <si>
    <t>b)</t>
  </si>
  <si>
    <t>Zip</t>
  </si>
  <si>
    <t>Arizona Department of Housing</t>
  </si>
  <si>
    <t>Check One:</t>
  </si>
  <si>
    <t xml:space="preserve">Date of Application: </t>
  </si>
  <si>
    <t>New Construction</t>
  </si>
  <si>
    <t>Activity Type:</t>
  </si>
  <si>
    <t>Address</t>
  </si>
  <si>
    <t>City</t>
  </si>
  <si>
    <t>State</t>
  </si>
  <si>
    <t>Apache</t>
  </si>
  <si>
    <t>Cochise</t>
  </si>
  <si>
    <t>Coconino</t>
  </si>
  <si>
    <t>Gila</t>
  </si>
  <si>
    <t>Project Ac tivity</t>
  </si>
  <si>
    <t>Counties</t>
  </si>
  <si>
    <t>Graham</t>
  </si>
  <si>
    <t>La Paz</t>
  </si>
  <si>
    <t>Maricopa</t>
  </si>
  <si>
    <t>Mohave</t>
  </si>
  <si>
    <t>Navajo</t>
  </si>
  <si>
    <t>Pima</t>
  </si>
  <si>
    <t>Pinal</t>
  </si>
  <si>
    <t>Santa Cruz</t>
  </si>
  <si>
    <t>Yavapai</t>
  </si>
  <si>
    <t>Yuma</t>
  </si>
  <si>
    <t>Phone</t>
  </si>
  <si>
    <t>Fax</t>
  </si>
  <si>
    <t>Project Name:</t>
  </si>
  <si>
    <t>Rent</t>
  </si>
  <si>
    <t>+</t>
  </si>
  <si>
    <t>=</t>
  </si>
  <si>
    <t>YES</t>
  </si>
  <si>
    <t>NO</t>
  </si>
  <si>
    <t>$</t>
  </si>
  <si>
    <t>Amount of Gap Funds Requested:</t>
  </si>
  <si>
    <t>Loan Terms Requested:</t>
  </si>
  <si>
    <t>2.  Project Activity</t>
  </si>
  <si>
    <t>Date the building was constructed:</t>
  </si>
  <si>
    <t>Insert at Tab 3
Behind Form 3</t>
  </si>
  <si>
    <t>a.  Total Project Cost</t>
  </si>
  <si>
    <t>b.  Total Number of units in the Project</t>
  </si>
  <si>
    <t>¸</t>
  </si>
  <si>
    <t>units</t>
  </si>
  <si>
    <t>c.  Average per unit investment (all Units)</t>
  </si>
  <si>
    <t>(a</t>
  </si>
  <si>
    <t>e.  Average per unit investment - all units</t>
  </si>
  <si>
    <t>(d</t>
  </si>
  <si>
    <t>e)</t>
  </si>
  <si>
    <t>Period of Affordability</t>
  </si>
  <si>
    <t>Number of years of required Period of Affordability</t>
  </si>
  <si>
    <t>Number of years of proposed Period of Affordability</t>
  </si>
  <si>
    <t>(If applicant is willing to assure additional years of affordability beyond those required, indicate so here)</t>
  </si>
  <si>
    <t>The assisted units in the project will be:</t>
  </si>
  <si>
    <t>Fixed</t>
  </si>
  <si>
    <t>Floating</t>
  </si>
  <si>
    <t>Number of Units in Total Project</t>
  </si>
  <si>
    <t>% of Units in Project</t>
  </si>
  <si>
    <t>Households at or below 50% of AMI</t>
  </si>
  <si>
    <t>Households at or below 60% of AMI</t>
  </si>
  <si>
    <t>Market Rate Units</t>
  </si>
  <si>
    <t>Other:</t>
  </si>
  <si>
    <t>Households at or below</t>
  </si>
  <si>
    <t>% of AMI</t>
  </si>
  <si>
    <t>Total Number of Units in Project:</t>
  </si>
  <si>
    <t>Will the project result in the demolition or change in use of any existing low-income housing units?  Under Federal regulations all units of low-income housing lost because of a federally funded project must be replaced at a ratio of one to one.</t>
  </si>
  <si>
    <t>If the answer is yes, complete below:</t>
  </si>
  <si>
    <t>Demolition: Number of Units</t>
  </si>
  <si>
    <t>Change in use: Number of Units</t>
  </si>
  <si>
    <t>Date of Review</t>
  </si>
  <si>
    <t>Level of Environmental Review</t>
  </si>
  <si>
    <t>Phase I Environmental Review (required for all projects)</t>
  </si>
  <si>
    <t>Other Review: Please list</t>
  </si>
  <si>
    <t>Maybe</t>
  </si>
  <si>
    <t>Will any part of the project involve building(s) 50 years or older?</t>
  </si>
  <si>
    <t>Will any part of the project be undertaken near an airport or military field?</t>
  </si>
  <si>
    <t>Will any part of the project be located within 1,000 feet of a major road?</t>
  </si>
  <si>
    <t>Will any part of the project be located within 3,000 feet of a railroad?</t>
  </si>
  <si>
    <t>Will any part of the project be near any noise hazard?</t>
  </si>
  <si>
    <t>Please note that all work to the property must cease and no physical work can start on the project until the environmental review requirements have been met.</t>
  </si>
  <si>
    <t>Complete the following only if acquiring/rehabilitating an existing structure:</t>
  </si>
  <si>
    <t>Has there been an evaluation of asbestos hazards?  If yes, what were the results?</t>
  </si>
  <si>
    <t>Has there been an evaluation of lead-based paint hazards?  If yes, what were the results?</t>
  </si>
  <si>
    <t>Is the building in a historic district?</t>
  </si>
  <si>
    <t>Is the building a designated historic building?</t>
  </si>
  <si>
    <t>None</t>
  </si>
  <si>
    <t>Subsidized Housing</t>
  </si>
  <si>
    <t>Purchase</t>
  </si>
  <si>
    <t>Re-Housing Preferences:</t>
  </si>
  <si>
    <t xml:space="preserve"> Special Characteristics of Household (e.g. disabled, elderly, etc.)?</t>
  </si>
  <si>
    <t>Income</t>
  </si>
  <si>
    <t>Occupation</t>
  </si>
  <si>
    <t>Age</t>
  </si>
  <si>
    <t>Sex</t>
  </si>
  <si>
    <t>Relationship</t>
  </si>
  <si>
    <t>Surname, Given Name (s)</t>
  </si>
  <si>
    <t>Name of Employer</t>
  </si>
  <si>
    <t>Gross Monthly</t>
  </si>
  <si>
    <t>Number of rooms:</t>
  </si>
  <si>
    <t>Number of Bedrooms:</t>
  </si>
  <si>
    <t>Total $</t>
  </si>
  <si>
    <t>Real Property Taxes $</t>
  </si>
  <si>
    <t>Average monthy utilities $</t>
  </si>
  <si>
    <t>Average monthly utilities $</t>
  </si>
  <si>
    <t>Monthly Mortgage payment (P&amp;I) $</t>
  </si>
  <si>
    <t>Owner:</t>
  </si>
  <si>
    <t>Monthly contract rent $</t>
  </si>
  <si>
    <t>Tenant:</t>
  </si>
  <si>
    <t>Housing Costs and Characteristics of Displacement Dwelling:</t>
  </si>
  <si>
    <t>Household Race:</t>
  </si>
  <si>
    <t>Hispanic?</t>
  </si>
  <si>
    <t>Racial/Ethinic Classification:</t>
  </si>
  <si>
    <t>(include copy of notices)</t>
  </si>
  <si>
    <t xml:space="preserve">for Relocation Assistance </t>
  </si>
  <si>
    <t>Effective date of Notice of Eligibility</t>
  </si>
  <si>
    <t>Date of General Notice:</t>
  </si>
  <si>
    <t>Census Tract No.</t>
  </si>
  <si>
    <t>Name of Occupant</t>
  </si>
  <si>
    <t>Interviewer:</t>
  </si>
  <si>
    <t>Date of Initial Relocation Interview:</t>
  </si>
  <si>
    <t>Agency:</t>
  </si>
  <si>
    <t>Site Occupant Record - Residential</t>
  </si>
  <si>
    <t>Instructions:</t>
  </si>
  <si>
    <t>Agency for Developer Letterhead</t>
  </si>
  <si>
    <t>For a Tenant that MAY be Displaced</t>
  </si>
  <si>
    <t>SAMPLE RELOCATION LETTER</t>
  </si>
  <si>
    <t>d.</t>
  </si>
  <si>
    <t>c.</t>
  </si>
  <si>
    <t>For a Tenant that WILL NOT be Displaced</t>
  </si>
  <si>
    <t>Is the project site in a neighborhood known to be detrimental to family life?</t>
  </si>
  <si>
    <t>Is the project site in an area of minority concentration or racially mixed area?</t>
  </si>
  <si>
    <t>Does the project and location further comply with fair housing laws?</t>
  </si>
  <si>
    <t>Are utilities and street access adequate?</t>
  </si>
  <si>
    <t xml:space="preserve">Does the size, exposure, and contour accommodate the units? </t>
  </si>
  <si>
    <t>d.  Total amount of GAP Loan Requested</t>
  </si>
  <si>
    <t>f.  Approximate Number of assisted units</t>
  </si>
  <si>
    <t>% Assisted Units in Project</t>
  </si>
  <si>
    <t>Number of Assisted Units in Project*</t>
  </si>
  <si>
    <t>Rate:</t>
  </si>
  <si>
    <t>1.  Gap Funds Request</t>
  </si>
  <si>
    <t>Term:</t>
  </si>
  <si>
    <t>3.  Assisted Units &amp; Required Period of Affordability</t>
  </si>
  <si>
    <t>4.  Proposed Beneficiaries by Income Level</t>
  </si>
  <si>
    <t>Date:</t>
  </si>
  <si>
    <t>Applicant Signature:</t>
  </si>
  <si>
    <t>Printed Name:</t>
  </si>
  <si>
    <t>Title:</t>
  </si>
  <si>
    <t>Was the proposed project built prior to January 1, 1978?  If yes, what year was the property built:</t>
  </si>
  <si>
    <t>Will this project involve permanent relocation of tenants, businesses, or other organizations?  If yes, please describe:</t>
  </si>
  <si>
    <t>Will this project involve temporary relocation of tenants, businesses, or other organizations?  If yes, please describe:</t>
  </si>
  <si>
    <t xml:space="preserve">Does the project have an Anti-Displacement and Relocation Assistance Plan?  </t>
  </si>
  <si>
    <t>5.  Demolition or Change in Use</t>
  </si>
  <si>
    <t>8.  Environmental Issues</t>
  </si>
  <si>
    <t>Note:  the calculation of the number of assisted units below only provides an approximate number of units; more or less units may be designated due to such factors as size of units.  A final determination will be made in underwriting.</t>
  </si>
  <si>
    <t>Existing tenants have been notified of this application in accordance with the Uniform Relocation Act</t>
  </si>
  <si>
    <t>If the answer to either of the questions above was yes, answer the questions below:</t>
  </si>
  <si>
    <t>Complete a "Site Occupant Record - Residential" for each household to be displaced.</t>
  </si>
  <si>
    <t>Form R</t>
  </si>
  <si>
    <t>FORM R</t>
  </si>
  <si>
    <t>Relocation procedures;</t>
  </si>
  <si>
    <t>Current rent roll that includes tenant income and identifies if tenant will be permanently or temporarily relocated.</t>
  </si>
  <si>
    <t>Estimated cost per unit type to relocate tenants;</t>
  </si>
  <si>
    <t>Will any part of the project be located within one-mile of above-ground storage tanks, transmission pipelines, or loading facilities for explosive or fire-prone substances?</t>
  </si>
  <si>
    <t>A description of staff capacity to administer relocation process;</t>
  </si>
  <si>
    <t>A Relocation Plan for all occupied buildings to include:</t>
  </si>
  <si>
    <t>Proof of delivery (return receipt) of the general information notice to each tenant.</t>
  </si>
  <si>
    <t>Attach proof of delivery (return receipt) of the general information notice to each tenant.</t>
  </si>
  <si>
    <t>Completed Form R (Site Occupant Record - Residential) for each household to be displaced and attach the following:</t>
  </si>
  <si>
    <t>[from 24 CFR 983.6(b)]</t>
  </si>
  <si>
    <t>Is the project site in a racially mixed area but will not significantly increase the proportion of minorities?</t>
  </si>
  <si>
    <t>Is the project site in a minority concentration but there are sufficient comparable units outside the area for minorities based on analysis of HUD-assisted housing?</t>
  </si>
  <si>
    <t>Is the project site in a minority concentration but is necessary to meet overriding housing needs that cannot otherwise be met?</t>
  </si>
  <si>
    <t>Does the project site promote greater choice of housing opportunities and avoid undue concentration of assisted persons?</t>
  </si>
  <si>
    <t>Is the project site in a neighborhood comparably accessible to a broad range of services and facilities?</t>
  </si>
  <si>
    <t>Is the project site in a neighborhood where travel/access to jobs is not excessive (exception for elderly housing)?</t>
  </si>
  <si>
    <t>6.  Site &amp; Neighborhood Standards</t>
  </si>
  <si>
    <t>Will any part of the project be undertaken in geological hazard areas, or affect historical, archealogical or cultural resources?</t>
  </si>
  <si>
    <t>Will any part of the project be undertaken in or adjacent to a floodplain?  If yes, include FEMA Flood Plain Map detailing the site and flood zone.</t>
  </si>
  <si>
    <t>Submission Date:</t>
  </si>
  <si>
    <t>9.  Relocation Information</t>
  </si>
  <si>
    <t>R1</t>
  </si>
  <si>
    <t>R2</t>
  </si>
  <si>
    <r>
      <t xml:space="preserve">Copy of general information letter sent to tenant </t>
    </r>
    <r>
      <rPr>
        <i/>
        <sz val="10"/>
        <rFont val="Palatino Linotype"/>
        <family val="1"/>
      </rPr>
      <t>(see samples R1 &amp; R2).</t>
    </r>
  </si>
  <si>
    <t>Submit at Tab 3 behind Form 3</t>
  </si>
  <si>
    <t>of LIHTC Application</t>
  </si>
  <si>
    <t xml:space="preserve">GAP FINANCING APPLICATION </t>
  </si>
  <si>
    <t>for LOW INCOME HOUSING TAX CREDIT PROJECTS</t>
  </si>
  <si>
    <t>Acq/Rehab &amp; NC</t>
  </si>
  <si>
    <t>Acq/Demo &amp; NC</t>
  </si>
  <si>
    <t>Acquisition/Rehabilitation</t>
  </si>
  <si>
    <t>Adaptive Re-Use</t>
  </si>
  <si>
    <t>Rehabilitation Only</t>
  </si>
  <si>
    <t>7.  Projects that include Rehabilitation and Adaptive Re-Use ONLY</t>
  </si>
  <si>
    <t>Non-Residential Space:</t>
  </si>
  <si>
    <t>Will the Project include any common areas for project operations in a building(s) in which there are no housing units?  If so, please describe:</t>
  </si>
  <si>
    <t>Cost to acquire building:</t>
  </si>
  <si>
    <t>Cost to construct/rehabilitate building:</t>
  </si>
  <si>
    <t>ADOH will, in its discretion, determine which, if any sources of Gap Financing, shall be committed to a project.</t>
  </si>
  <si>
    <t>Has any environmental study been completed on the project site?  If yes, please indicate the date and level of review:</t>
  </si>
  <si>
    <t>Please note Federal Requirements listed under the SHF Program Summary and Appliction Guide, Section 1.9(G) Displacement, Relocation and Acquisition Provisions of the Uniform Relocation Act (URA).  For more information please see:</t>
  </si>
  <si>
    <t>Square footage of building:</t>
  </si>
  <si>
    <t>A list of available units in the market area where displaced persons will be relocated.</t>
  </si>
  <si>
    <t>Applications for Rental Housing which indicate that any type of permanent relocation of current inhabitants will be required must provide the following information in their application:</t>
  </si>
  <si>
    <t>1.</t>
  </si>
  <si>
    <t>2.</t>
  </si>
  <si>
    <t>and Phone</t>
  </si>
  <si>
    <t>(Insert all relocation information at Tab 21 of the LIHTC Application)</t>
  </si>
  <si>
    <t>Applicant Entity:</t>
  </si>
  <si>
    <t>2018</t>
  </si>
  <si>
    <t>Projects contemplating relocation will be required to provide the following information at Tab 20:</t>
  </si>
  <si>
    <t>2021-2022</t>
  </si>
  <si>
    <t>FINANCED WITH TAX EXEMPT BONDS</t>
  </si>
  <si>
    <t>(Dependent upon source.  National Housing Trust Funds: thirty (30) years.  State Housing Trust Funds and HOME: New Construction: twenty (20) years.  Acquistion/Rehabilitation projects are based on the amount in c. above.  Less than $15,000: five (5) years; $15,000 - $40,000: ten (10) yearrs; over $40,000: fifteen (15) yearrs.)</t>
  </si>
  <si>
    <t>Households at or below 30% of AMI (NHTF)</t>
  </si>
  <si>
    <t>LIHTC GAP FINANCING APPLICATION</t>
  </si>
  <si>
    <t>http://hudexchange.info/programs/relocation/</t>
  </si>
  <si>
    <t>In accordance with 24 CFR 50 and 24 CFR 58, the environmental effects of each activity carried out with federal funds must be assessed.  Prior to any release of federal funds, a detailed review must be completed, accepted and (as applicable) published for public comment.  If any of the following environmental issues have already been assessed, please indicate below.</t>
  </si>
  <si>
    <t>* Assisted units in rentals are restricted as follows:
National HTF: to households at the greater of 30% AMI or Poverty Level;
State HTF/HOME: to households at or below sixty percent (60%) of AMI, or lower, based on the number of assisted units in the total project.  If there are five (5) or more assisted units in the project, then no less than twenty percent (20%) of the assisted units must be reserved for households with incomes no higher than fifty percent (50%) AMI.  See the SHF State Housing Fund Program Summary for more information.</t>
  </si>
  <si>
    <t>Re-type on Applicant Letterhead</t>
  </si>
  <si>
    <t>Authorization to Submit Application(s) 
and Enter into an Agreement for State Housing Funds</t>
  </si>
  <si>
    <t xml:space="preserve">Resolution No. </t>
  </si>
  <si>
    <t xml:space="preserve"> </t>
  </si>
  <si>
    <t>A resolution of the [AUTHORIZING BOARD OR GOVERNING BODY] of [NAME OF APPLICANT] authorizing the submission of an application for State Housing Funds (which may include federal funding through the HOME Investment Partnership Program, federal Housing Trust Fund or State Housing Trust Funds), certifying that said application meets the community’s housing and community development needs and the requirements of the State Housing Programs, and authorizing all actions necessary to implement and complete the activities outlined in said application.</t>
  </si>
  <si>
    <t xml:space="preserve">WHEREAS, the [AUTHORIZING BOARD OR GOVERNING BODY] of [NAME OF APPLICANT] is desirous of undertaking affordable housing development activities to provide supportive housing for households who are homeless and other extremely low income households; and
</t>
  </si>
  <si>
    <t>WHEREAS, the State of Arizona is administering the State Housing Fund Program; and</t>
  </si>
  <si>
    <t xml:space="preserve"> WHEREAS, the State Housing Fund requires that State Housing Funds benefit low income households; and</t>
  </si>
  <si>
    <t xml:space="preserve"> WHEREAS, the activity in the application addresses the housing needs identified in the Notice of Funding Available; and</t>
  </si>
  <si>
    <t xml:space="preserve"> WHEREAS, a recipient of State Housing Funds is required to comply with the program guidelines, State and Federal Statutes and regulations.</t>
  </si>
  <si>
    <t xml:space="preserve">           NOW, THEREFORE, BE IT RESOLVED THAT the [AUTHORIZING BOARD OR GOVERNING BODY] of [NAME OF APPLICANT] authorize application to be made to the State of Arizona for funding from the State Housing Fund, and authorize [NAME and JOB POSITION OF INDIVIDUAL] to sign application and contract or grant documents for receipt and use of these funds, and authorize [NAME AND JOB POSITION OF INDIVIDUAL] to take all actions necessary to implement and complete the activities submitted in said application(s); and</t>
  </si>
  <si>
    <t xml:space="preserve">           THAT, the [AUTHORIZING BOARD OR GOVERNING BODY] of [NAME OF APPLICANT] will comply with the Notice of Funding Available issued on October 17, 2019 and all State Housing Fund Program Guidelines, State and Federal Statutes and regulations applicable to the State Housing Fund Program (HOME program, federal Housing Trust Fund, and/or State Housing Trust Fund) and the certifications contained in the (these) application(s).</t>
  </si>
  <si>
    <t>Passed and adopted by the [AUTHORIZING BOARD OR GOVERNING BODY] of [NAME OF APPLICANT] this _______________ day of _____________, ____.</t>
  </si>
  <si>
    <t>By:</t>
  </si>
  <si>
    <t>Title of person signing</t>
  </si>
  <si>
    <t>ATTEST:</t>
  </si>
  <si>
    <t>APPROVED AS TO FORM:</t>
  </si>
  <si>
    <t>Title of person attesting</t>
  </si>
  <si>
    <t>(Applicant Attorney)</t>
  </si>
  <si>
    <t>Insert at
TAB 3 behind Form 3</t>
  </si>
  <si>
    <t>This document may be made available in alternate formats upon request.
Please contact Sheree Bouchee, Rental Programs, Arizona Department of Housing
by phone at (602) 771-1031 or by e-mail at sheree.bouchee@azhousing.gov.</t>
  </si>
  <si>
    <t>Applications will be accepted beginning March 20th, 2023 on a rolling basis.</t>
  </si>
  <si>
    <t>2023-2024 STATE HOUSING FUND NOFA</t>
  </si>
  <si>
    <t>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</si>
</sst>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7" formatCode="&quot;$&quot;#,##0.00_);\(&quot;$&quot;#,##0.00\)"/>
    <numFmt numFmtId="44" formatCode="_(&quot;$&quot;* #,##0.00_);_(&quot;$&quot;* \(#,##0.00\);_(&quot;$&quot;* &quot;-&quot;??_);_(@_)"/>
    <numFmt numFmtId="43" formatCode="_(* #,##0.00_);_(* \(#,##0.00\);_(* &quot;-&quot;??_);_(@_)"/>
    <numFmt numFmtId="164" formatCode="[&lt;=9999999]###\-####;\(###\)\ ###\-####"/>
    <numFmt numFmtId="165" formatCode="&quot;$&quot;#,##0.00"/>
    <numFmt numFmtId="166" formatCode="_-* #,##0_-;\-* #,##0_-;_-* &quot;-&quot;_-;_-@_-"/>
    <numFmt numFmtId="167" formatCode="_-* #,##0.00_-;\-* #,##0.00_-;_-* &quot;-&quot;??_-;_-@_-"/>
    <numFmt numFmtId="168" formatCode="_-&quot;£&quot;* #,##0_-;\-&quot;£&quot;* #,##0_-;_-&quot;£&quot;* &quot;-&quot;_-;_-@_-"/>
    <numFmt numFmtId="169" formatCode="_-&quot;£&quot;* #,##0.00_-;\-&quot;£&quot;* #,##0.00_-;_-&quot;£&quot;* &quot;-&quot;??_-;_-@_-"/>
    <numFmt numFmtId="170" formatCode="mm/dd/yy;@"/>
    <numFmt numFmtId="171" formatCode="_(* #,##0_);_(* \(#,##0\);_(* &quot;-&quot;??_);_(@_)"/>
  </numFmts>
  <fonts count="71">
    <font>
      <sz val="11"/>
      <color theme="1"/>
      <name val="Calibri"/>
      <family val="2"/>
      <scheme val="minor"/>
    </font>
    <font>
      <sz val="10"/>
      <name val="Palatino Linotype"/>
      <family val="1"/>
    </font>
    <font>
      <sz val="8"/>
      <name val="Palatino Linotype"/>
      <family val="1"/>
    </font>
    <font>
      <b/>
      <sz val="10"/>
      <name val="Palatino Linotype"/>
      <family val="1"/>
    </font>
    <font>
      <sz val="10"/>
      <color indexed="8"/>
      <name val="Palatino Linotype"/>
      <family val="1"/>
    </font>
    <font>
      <i/>
      <sz val="10"/>
      <name val="Palatino Linotype"/>
      <family val="1"/>
    </font>
    <font>
      <i/>
      <sz val="8"/>
      <name val="Palatino Linotype"/>
      <family val="1"/>
    </font>
    <font>
      <sz val="10"/>
      <name val="MS Sans Serif"/>
      <family val="2"/>
    </font>
    <font>
      <sz val="9"/>
      <name val="Palatino Linotype"/>
      <family val="1"/>
    </font>
    <font>
      <sz val="10"/>
      <name val="Arial"/>
      <family val="2"/>
    </font>
    <font>
      <sz val="10"/>
      <name val="Arrus BT"/>
    </font>
    <font>
      <b/>
      <sz val="16"/>
      <name val="Palatino Linotype"/>
      <family val="1"/>
    </font>
    <font>
      <b/>
      <i/>
      <sz val="12"/>
      <name val="Palatino Linotype"/>
      <family val="1"/>
    </font>
    <font>
      <b/>
      <sz val="20"/>
      <name val="Palatino Linotype"/>
      <family val="1"/>
    </font>
    <font>
      <b/>
      <sz val="8"/>
      <color indexed="8"/>
      <name val="Palatino Linotype"/>
      <family val="1"/>
    </font>
    <font>
      <sz val="12"/>
      <name val="Palatino Linotype"/>
      <family val="1"/>
    </font>
    <font>
      <sz val="10"/>
      <color indexed="30"/>
      <name val="Palatino Linotype"/>
      <family val="1"/>
    </font>
    <font>
      <sz val="11"/>
      <color indexed="8"/>
      <name val="Calibri"/>
      <family val="2"/>
    </font>
    <font>
      <sz val="10"/>
      <color indexed="8"/>
      <name val="Palatino Linotype"/>
      <family val="1"/>
    </font>
    <font>
      <b/>
      <sz val="10"/>
      <color indexed="8"/>
      <name val="Palatino Linotype"/>
      <family val="1"/>
    </font>
    <font>
      <b/>
      <sz val="18"/>
      <color indexed="8"/>
      <name val="Palatino Linotype"/>
      <family val="1"/>
    </font>
    <font>
      <b/>
      <sz val="11"/>
      <color indexed="8"/>
      <name val="Palatino Linotype"/>
      <family val="1"/>
    </font>
    <font>
      <sz val="12"/>
      <color indexed="8"/>
      <name val="Palatino Linotype"/>
      <family val="1"/>
    </font>
    <font>
      <b/>
      <sz val="12"/>
      <color indexed="8"/>
      <name val="Palatino Linotype"/>
      <family val="1"/>
    </font>
    <font>
      <u/>
      <sz val="11"/>
      <color indexed="8"/>
      <name val="Calibri"/>
      <family val="2"/>
    </font>
    <font>
      <sz val="11"/>
      <color indexed="8"/>
      <name val="Palatino Linotype"/>
      <family val="1"/>
    </font>
    <font>
      <i/>
      <sz val="9"/>
      <color indexed="8"/>
      <name val="Palatino Linotype"/>
      <family val="1"/>
    </font>
    <font>
      <u/>
      <sz val="10"/>
      <color indexed="8"/>
      <name val="Calibri"/>
      <family val="2"/>
    </font>
    <font>
      <sz val="10"/>
      <color indexed="30"/>
      <name val="Palatino Linotype"/>
      <family val="1"/>
    </font>
    <font>
      <b/>
      <sz val="14"/>
      <color indexed="8"/>
      <name val="Palatino Linotype"/>
      <family val="1"/>
    </font>
    <font>
      <sz val="8"/>
      <name val="Calibri"/>
      <family val="2"/>
    </font>
    <font>
      <u/>
      <sz val="9"/>
      <color indexed="8"/>
      <name val="Calibri"/>
      <family val="2"/>
    </font>
    <font>
      <u/>
      <sz val="9"/>
      <color indexed="8"/>
      <name val="Calibri"/>
      <family val="2"/>
    </font>
    <font>
      <sz val="11"/>
      <name val="Calibri"/>
      <family val="2"/>
    </font>
    <font>
      <sz val="11"/>
      <color indexed="8"/>
      <name val="Palatino Linotype"/>
      <family val="1"/>
    </font>
    <font>
      <sz val="10"/>
      <color indexed="8"/>
      <name val="Palatino Linotype"/>
      <family val="1"/>
    </font>
    <font>
      <u/>
      <sz val="10"/>
      <color indexed="12"/>
      <name val="Arrus BT"/>
    </font>
    <font>
      <b/>
      <i/>
      <sz val="10"/>
      <name val="Palatino Linotype"/>
      <family val="1"/>
    </font>
    <font>
      <sz val="10"/>
      <color indexed="12"/>
      <name val="Palatino Linotype"/>
      <family val="1"/>
    </font>
    <font>
      <b/>
      <sz val="10"/>
      <color indexed="12"/>
      <name val="Palatino Linotype"/>
      <family val="1"/>
    </font>
    <font>
      <b/>
      <sz val="10"/>
      <color indexed="30"/>
      <name val="Palatino Linotype"/>
      <family val="1"/>
    </font>
    <font>
      <b/>
      <i/>
      <sz val="9"/>
      <name val="Palatino Linotype"/>
      <family val="1"/>
    </font>
    <font>
      <sz val="11"/>
      <color theme="1"/>
      <name val="Calibri"/>
      <family val="2"/>
      <scheme val="minor"/>
    </font>
    <font>
      <sz val="10"/>
      <color theme="1"/>
      <name val="Calibri"/>
      <family val="2"/>
      <scheme val="minor"/>
    </font>
    <font>
      <sz val="10"/>
      <color rgb="FFFF0000"/>
      <name val="Times New Roman"/>
      <family val="1"/>
    </font>
    <font>
      <sz val="10"/>
      <color rgb="FFFF0000"/>
      <name val="Palatino Linotype"/>
      <family val="1"/>
    </font>
    <font>
      <b/>
      <sz val="10"/>
      <color rgb="FFFF0000"/>
      <name val="Palatino Linotype"/>
      <family val="1"/>
    </font>
    <font>
      <sz val="8"/>
      <color rgb="FF000000"/>
      <name val="Tahoma"/>
      <family val="2"/>
    </font>
    <font>
      <sz val="11"/>
      <color theme="1"/>
      <name val="Palatino Linotype"/>
      <family val="1"/>
    </font>
    <font>
      <sz val="12"/>
      <color rgb="FFFF0000"/>
      <name val="Palatino Linotype"/>
      <family val="1"/>
    </font>
    <font>
      <sz val="11"/>
      <color rgb="FFFF0000"/>
      <name val="Palatino Linotype"/>
      <family val="1"/>
    </font>
    <font>
      <i/>
      <sz val="11"/>
      <color theme="1"/>
      <name val="Palatino Linotype"/>
      <family val="1"/>
    </font>
    <font>
      <sz val="8"/>
      <color theme="1"/>
      <name val="Palatino Linotype"/>
      <family val="1"/>
    </font>
    <font>
      <b/>
      <i/>
      <sz val="10"/>
      <color rgb="FFFF0000"/>
      <name val="Palatino Linotype"/>
      <family val="1"/>
    </font>
    <font>
      <sz val="6"/>
      <name val="Palatino Linotype"/>
      <family val="1"/>
    </font>
    <font>
      <b/>
      <sz val="9"/>
      <name val="Palatino Linotype"/>
      <family val="1"/>
    </font>
    <font>
      <b/>
      <sz val="10"/>
      <color rgb="FF0000FF"/>
      <name val="Palatino Linotype"/>
      <family val="1"/>
    </font>
    <font>
      <sz val="11"/>
      <color indexed="30"/>
      <name val="Palatino Linotype"/>
      <family val="1"/>
    </font>
    <font>
      <b/>
      <sz val="11"/>
      <color rgb="FFFF0000"/>
      <name val="Palatino Linotype"/>
      <family val="1"/>
    </font>
    <font>
      <b/>
      <sz val="10"/>
      <color theme="1"/>
      <name val="Palatino Linotype"/>
      <family val="1"/>
    </font>
    <font>
      <sz val="10"/>
      <color theme="1"/>
      <name val="Palatino Linotype"/>
      <family val="1"/>
    </font>
    <font>
      <sz val="9"/>
      <color indexed="30"/>
      <name val="Palatino Linotype"/>
      <family val="1"/>
    </font>
    <font>
      <b/>
      <sz val="12"/>
      <name val="Palatino Linotype"/>
      <family val="1"/>
    </font>
    <font>
      <b/>
      <sz val="16"/>
      <color indexed="8"/>
      <name val="Palatino Linotype"/>
      <family val="1"/>
    </font>
    <font>
      <sz val="10"/>
      <color indexed="8"/>
      <name val="Calibri"/>
      <family val="2"/>
      <scheme val="minor"/>
    </font>
    <font>
      <b/>
      <sz val="10"/>
      <color indexed="8"/>
      <name val="Calibri"/>
      <family val="2"/>
      <scheme val="minor"/>
    </font>
    <font>
      <b/>
      <sz val="12"/>
      <color indexed="8"/>
      <name val="Calibri"/>
      <family val="2"/>
      <scheme val="minor"/>
    </font>
    <font>
      <b/>
      <sz val="18"/>
      <color indexed="8"/>
      <name val="Calibri"/>
      <family val="2"/>
      <scheme val="minor"/>
    </font>
    <font>
      <sz val="11"/>
      <color indexed="8"/>
      <name val="Calibri"/>
      <family val="2"/>
      <scheme val="minor"/>
    </font>
    <font>
      <sz val="10"/>
      <color rgb="FF0000FF"/>
      <name val="Palatino Linotype"/>
      <family val="1"/>
    </font>
    <font>
      <i/>
      <sz val="10"/>
      <color indexed="8"/>
      <name val="Palatino Linotype"/>
      <family val="1"/>
    </font>
  </fonts>
  <fills count="8">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theme="0" tint="-0.14999847407452621"/>
        <bgColor indexed="64"/>
      </patternFill>
    </fill>
  </fills>
  <borders count="84">
    <border>
      <left/>
      <right/>
      <top/>
      <bottom/>
      <diagonal/>
    </border>
    <border>
      <left/>
      <right/>
      <top/>
      <bottom style="double">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double">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23"/>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style="thin">
        <color indexed="23"/>
      </left>
      <right/>
      <top style="thin">
        <color indexed="23"/>
      </top>
      <bottom/>
      <diagonal/>
    </border>
    <border>
      <left/>
      <right/>
      <top/>
      <bottom style="thin">
        <color indexed="23"/>
      </bottom>
      <diagonal/>
    </border>
    <border>
      <left/>
      <right style="thin">
        <color indexed="23"/>
      </right>
      <top/>
      <bottom style="thin">
        <color indexed="23"/>
      </bottom>
      <diagonal/>
    </border>
    <border>
      <left style="thin">
        <color indexed="23"/>
      </left>
      <right/>
      <top/>
      <bottom style="thin">
        <color indexed="23"/>
      </bottom>
      <diagonal/>
    </border>
    <border>
      <left/>
      <right style="thin">
        <color indexed="23"/>
      </right>
      <top style="thin">
        <color indexed="23"/>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23"/>
      </right>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double">
        <color theme="1" tint="0.499984740745262"/>
      </bottom>
      <diagonal/>
    </border>
    <border>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top/>
      <bottom style="thin">
        <color theme="1" tint="0.499984740745262"/>
      </bottom>
      <diagonal/>
    </border>
    <border>
      <left style="thin">
        <color theme="1" tint="0.499984740745262"/>
      </left>
      <right/>
      <top style="double">
        <color theme="1" tint="0.499984740745262"/>
      </top>
      <bottom style="thin">
        <color theme="1" tint="0.499984740745262"/>
      </bottom>
      <diagonal/>
    </border>
    <border>
      <left/>
      <right/>
      <top style="double">
        <color theme="1" tint="0.499984740745262"/>
      </top>
      <bottom style="thin">
        <color theme="1" tint="0.499984740745262"/>
      </bottom>
      <diagonal/>
    </border>
    <border>
      <left style="dashed">
        <color theme="1" tint="0.499984740745262"/>
      </left>
      <right/>
      <top style="dashed">
        <color theme="1" tint="0.499984740745262"/>
      </top>
      <bottom style="thin">
        <color theme="1" tint="0.499984740745262"/>
      </bottom>
      <diagonal/>
    </border>
    <border>
      <left/>
      <right/>
      <top style="dashed">
        <color theme="1" tint="0.499984740745262"/>
      </top>
      <bottom style="thin">
        <color theme="1" tint="0.499984740745262"/>
      </bottom>
      <diagonal/>
    </border>
    <border>
      <left/>
      <right style="dashed">
        <color theme="1" tint="0.499984740745262"/>
      </right>
      <top style="dashed">
        <color theme="1" tint="0.499984740745262"/>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style="double">
        <color theme="1" tint="0.499984740745262"/>
      </top>
      <bottom style="thin">
        <color theme="1" tint="0.499984740745262"/>
      </bottom>
      <diagonal/>
    </border>
    <border>
      <left/>
      <right style="thin">
        <color theme="1" tint="0.499984740745262"/>
      </right>
      <top/>
      <bottom style="thin">
        <color indexed="64"/>
      </bottom>
      <diagonal/>
    </border>
    <border>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right/>
      <top/>
      <bottom style="thin">
        <color auto="1"/>
      </bottom>
      <diagonal/>
    </border>
    <border>
      <left style="thin">
        <color theme="1" tint="0.499984740745262"/>
      </left>
      <right/>
      <top style="double">
        <color theme="1" tint="0.499984740745262"/>
      </top>
      <bottom style="thin">
        <color indexed="64"/>
      </bottom>
      <diagonal/>
    </border>
    <border>
      <left/>
      <right/>
      <top style="double">
        <color theme="1" tint="0.499984740745262"/>
      </top>
      <bottom style="thin">
        <color indexed="64"/>
      </bottom>
      <diagonal/>
    </border>
    <border>
      <left/>
      <right style="thin">
        <color theme="1" tint="0.499984740745262"/>
      </right>
      <top style="double">
        <color theme="1" tint="0.499984740745262"/>
      </top>
      <bottom style="thin">
        <color indexed="64"/>
      </bottom>
      <diagonal/>
    </border>
    <border>
      <left/>
      <right style="thin">
        <color auto="1"/>
      </right>
      <top/>
      <bottom/>
      <diagonal/>
    </border>
    <border>
      <left style="thin">
        <color auto="1"/>
      </left>
      <right/>
      <top/>
      <bottom/>
      <diagonal/>
    </border>
  </borders>
  <cellStyleXfs count="24">
    <xf numFmtId="0" fontId="0" fillId="0" borderId="0"/>
    <xf numFmtId="38" fontId="7" fillId="0" borderId="0" applyFont="0" applyFill="0" applyBorder="0" applyAlignment="0" applyProtection="0"/>
    <xf numFmtId="38" fontId="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0" fontId="36" fillId="0" borderId="0" applyNumberFormat="0" applyFill="0" applyBorder="0" applyAlignment="0" applyProtection="0">
      <alignment vertical="top"/>
      <protection locked="0"/>
    </xf>
    <xf numFmtId="3" fontId="7" fillId="0" borderId="0"/>
    <xf numFmtId="0" fontId="10" fillId="0" borderId="0"/>
    <xf numFmtId="0" fontId="10" fillId="0" borderId="0"/>
    <xf numFmtId="0" fontId="9" fillId="0" borderId="0"/>
    <xf numFmtId="0" fontId="42" fillId="0" borderId="0"/>
    <xf numFmtId="0" fontId="9" fillId="2" borderId="0"/>
    <xf numFmtId="9" fontId="10" fillId="0" borderId="0" applyFont="0" applyFill="0" applyBorder="0" applyAlignment="0" applyProtection="0"/>
    <xf numFmtId="9" fontId="17" fillId="0" borderId="0" applyFont="0" applyFill="0" applyBorder="0" applyAlignment="0" applyProtection="0"/>
    <xf numFmtId="0" fontId="9" fillId="2" borderId="0"/>
    <xf numFmtId="168" fontId="9" fillId="0" borderId="0" applyFont="0" applyFill="0" applyBorder="0" applyAlignment="0" applyProtection="0"/>
    <xf numFmtId="169" fontId="9" fillId="0" borderId="0" applyFont="0" applyFill="0" applyBorder="0" applyAlignment="0" applyProtection="0"/>
    <xf numFmtId="44" fontId="42" fillId="0" borderId="0" applyFont="0" applyFill="0" applyBorder="0" applyAlignment="0" applyProtection="0"/>
    <xf numFmtId="43" fontId="42" fillId="0" borderId="0" applyFont="0" applyFill="0" applyBorder="0" applyAlignment="0" applyProtection="0"/>
  </cellStyleXfs>
  <cellXfs count="551">
    <xf numFmtId="0" fontId="0" fillId="0" borderId="0" xfId="0"/>
    <xf numFmtId="0" fontId="18" fillId="0" borderId="0" xfId="0" applyFont="1"/>
    <xf numFmtId="0" fontId="19" fillId="0" borderId="0" xfId="0" applyFont="1" applyAlignment="1"/>
    <xf numFmtId="0" fontId="19" fillId="0" borderId="0" xfId="0" applyFont="1" applyBorder="1" applyAlignment="1"/>
    <xf numFmtId="0" fontId="19" fillId="0" borderId="1" xfId="0" applyFont="1" applyBorder="1" applyAlignment="1"/>
    <xf numFmtId="0" fontId="20" fillId="0" borderId="1" xfId="0" applyFont="1" applyBorder="1" applyAlignment="1">
      <alignment horizontal="center"/>
    </xf>
    <xf numFmtId="0" fontId="18" fillId="0" borderId="0" xfId="0" applyFont="1" applyFill="1"/>
    <xf numFmtId="0" fontId="24" fillId="0" borderId="0" xfId="0" applyFont="1"/>
    <xf numFmtId="0" fontId="25" fillId="0" borderId="0" xfId="0" applyFont="1"/>
    <xf numFmtId="0" fontId="27" fillId="0" borderId="0" xfId="0" applyFont="1"/>
    <xf numFmtId="0" fontId="28" fillId="0" borderId="0" xfId="0" applyFont="1"/>
    <xf numFmtId="0" fontId="0" fillId="0" borderId="0" xfId="0" applyFill="1"/>
    <xf numFmtId="0" fontId="1" fillId="0" borderId="0" xfId="0" applyFont="1" applyFill="1"/>
    <xf numFmtId="0" fontId="9" fillId="0" borderId="0" xfId="14"/>
    <xf numFmtId="0" fontId="1" fillId="0" borderId="0" xfId="14" applyFont="1"/>
    <xf numFmtId="0" fontId="3" fillId="0" borderId="0" xfId="14" applyFont="1"/>
    <xf numFmtId="0" fontId="1" fillId="0" borderId="0" xfId="14" applyFont="1" applyFill="1"/>
    <xf numFmtId="0" fontId="11" fillId="0" borderId="0" xfId="14" applyFont="1" applyAlignment="1"/>
    <xf numFmtId="0" fontId="13" fillId="0" borderId="0" xfId="14" applyFont="1" applyAlignment="1"/>
    <xf numFmtId="0" fontId="1" fillId="0" borderId="0" xfId="14" applyFont="1" applyFill="1" applyBorder="1"/>
    <xf numFmtId="0" fontId="23" fillId="0" borderId="2" xfId="0" applyFont="1" applyBorder="1" applyAlignment="1"/>
    <xf numFmtId="0" fontId="20" fillId="0" borderId="2" xfId="0" applyFont="1" applyBorder="1" applyAlignment="1"/>
    <xf numFmtId="0" fontId="20" fillId="0" borderId="3" xfId="0" applyFont="1" applyBorder="1" applyAlignment="1">
      <alignment horizontal="center"/>
    </xf>
    <xf numFmtId="0" fontId="25" fillId="0" borderId="0" xfId="0" applyFont="1" applyAlignment="1"/>
    <xf numFmtId="0" fontId="16" fillId="0" borderId="0" xfId="0" applyFont="1"/>
    <xf numFmtId="0" fontId="32" fillId="0" borderId="0" xfId="0" applyFont="1"/>
    <xf numFmtId="0" fontId="31" fillId="0" borderId="0" xfId="0" applyFont="1"/>
    <xf numFmtId="0" fontId="1" fillId="0" borderId="0" xfId="0" applyFont="1"/>
    <xf numFmtId="0" fontId="33" fillId="0" borderId="0" xfId="0" applyFont="1"/>
    <xf numFmtId="0" fontId="34" fillId="0" borderId="0" xfId="0" applyFont="1"/>
    <xf numFmtId="0" fontId="4" fillId="0" borderId="0" xfId="0" applyFont="1"/>
    <xf numFmtId="0" fontId="35" fillId="0" borderId="0" xfId="0" applyFont="1"/>
    <xf numFmtId="0" fontId="23" fillId="0" borderId="2" xfId="0" applyFont="1" applyBorder="1" applyAlignment="1">
      <alignment horizontal="center"/>
    </xf>
    <xf numFmtId="0" fontId="23" fillId="0" borderId="0" xfId="0" applyFont="1" applyAlignment="1">
      <alignment horizontal="center"/>
    </xf>
    <xf numFmtId="0" fontId="23" fillId="0" borderId="0" xfId="0" applyFont="1" applyAlignment="1"/>
    <xf numFmtId="0" fontId="11" fillId="0" borderId="0" xfId="0" applyFont="1" applyAlignment="1"/>
    <xf numFmtId="0" fontId="37" fillId="0" borderId="0" xfId="0" applyFont="1"/>
    <xf numFmtId="0" fontId="3" fillId="0" borderId="0" xfId="0" applyFont="1" applyAlignment="1"/>
    <xf numFmtId="0" fontId="1" fillId="0" borderId="0" xfId="0" applyFont="1" applyAlignment="1">
      <alignment wrapText="1"/>
    </xf>
    <xf numFmtId="0" fontId="1" fillId="0" borderId="0" xfId="0" applyFont="1" applyBorder="1"/>
    <xf numFmtId="0" fontId="1" fillId="0" borderId="0" xfId="0" applyFont="1" applyBorder="1" applyAlignment="1">
      <alignment wrapText="1"/>
    </xf>
    <xf numFmtId="0" fontId="1" fillId="0" borderId="0" xfId="0" applyFont="1" applyAlignment="1"/>
    <xf numFmtId="0" fontId="3" fillId="0" borderId="0" xfId="0" applyFont="1"/>
    <xf numFmtId="0" fontId="1" fillId="0" borderId="0" xfId="0" applyFont="1" applyBorder="1" applyAlignment="1"/>
    <xf numFmtId="0" fontId="12" fillId="0" borderId="0" xfId="0" applyFont="1" applyFill="1"/>
    <xf numFmtId="0" fontId="11" fillId="0" borderId="0" xfId="0" applyFont="1" applyFill="1" applyAlignment="1"/>
    <xf numFmtId="0" fontId="1" fillId="0" borderId="0" xfId="0" applyFont="1" applyFill="1" applyAlignment="1">
      <alignment wrapText="1"/>
    </xf>
    <xf numFmtId="0" fontId="37" fillId="0" borderId="0" xfId="0" applyFont="1" applyFill="1"/>
    <xf numFmtId="0" fontId="8" fillId="0" borderId="0" xfId="0" applyFont="1" applyFill="1"/>
    <xf numFmtId="0" fontId="8" fillId="0" borderId="0" xfId="0" applyFont="1" applyAlignment="1"/>
    <xf numFmtId="0" fontId="1" fillId="0" borderId="0" xfId="0" applyFont="1" applyBorder="1" applyAlignment="1">
      <alignment vertical="top" wrapText="1"/>
    </xf>
    <xf numFmtId="0" fontId="8" fillId="0" borderId="0" xfId="0" applyFont="1" applyBorder="1" applyAlignment="1">
      <alignment vertical="top"/>
    </xf>
    <xf numFmtId="0" fontId="1" fillId="0" borderId="0" xfId="0" applyFont="1" applyBorder="1" applyAlignment="1">
      <alignment vertical="top"/>
    </xf>
    <xf numFmtId="0" fontId="8" fillId="0" borderId="0" xfId="0" applyFont="1"/>
    <xf numFmtId="0" fontId="1" fillId="0" borderId="0" xfId="0" applyFont="1" applyFill="1" applyAlignment="1"/>
    <xf numFmtId="0" fontId="12" fillId="0" borderId="0" xfId="0" applyFont="1" applyFill="1" applyAlignment="1">
      <alignment vertical="top" wrapText="1"/>
    </xf>
    <xf numFmtId="0" fontId="15" fillId="0" borderId="0" xfId="14" applyFont="1"/>
    <xf numFmtId="0" fontId="1" fillId="0" borderId="0" xfId="14" applyFont="1" applyBorder="1" applyAlignment="1"/>
    <xf numFmtId="0" fontId="1" fillId="0" borderId="7" xfId="14" applyFont="1" applyBorder="1"/>
    <xf numFmtId="0" fontId="1" fillId="0" borderId="8" xfId="14" applyFont="1" applyBorder="1"/>
    <xf numFmtId="0" fontId="1" fillId="0" borderId="9" xfId="14" applyFont="1" applyBorder="1"/>
    <xf numFmtId="0" fontId="1" fillId="0" borderId="10" xfId="14" applyFont="1" applyBorder="1"/>
    <xf numFmtId="0" fontId="1" fillId="0" borderId="11" xfId="14" applyFont="1" applyBorder="1"/>
    <xf numFmtId="0" fontId="1" fillId="0" borderId="0" xfId="14" applyFont="1" applyBorder="1"/>
    <xf numFmtId="0" fontId="1" fillId="0" borderId="12" xfId="14" applyFont="1" applyBorder="1"/>
    <xf numFmtId="0" fontId="1" fillId="0" borderId="13" xfId="14" applyFont="1" applyBorder="1"/>
    <xf numFmtId="0" fontId="1" fillId="4" borderId="14" xfId="14" applyFont="1" applyFill="1" applyBorder="1"/>
    <xf numFmtId="0" fontId="1" fillId="4" borderId="1" xfId="14" applyFont="1" applyFill="1" applyBorder="1"/>
    <xf numFmtId="0" fontId="1" fillId="0" borderId="3" xfId="14" applyFont="1" applyBorder="1"/>
    <xf numFmtId="0" fontId="1" fillId="0" borderId="1" xfId="14" applyFont="1" applyBorder="1"/>
    <xf numFmtId="0" fontId="1" fillId="0" borderId="15" xfId="14" applyFont="1" applyBorder="1"/>
    <xf numFmtId="0" fontId="1" fillId="4" borderId="11" xfId="14" applyFont="1" applyFill="1" applyBorder="1"/>
    <xf numFmtId="0" fontId="1" fillId="4" borderId="0" xfId="14" applyFont="1" applyFill="1" applyBorder="1"/>
    <xf numFmtId="0" fontId="37" fillId="0" borderId="16" xfId="14" applyFont="1" applyBorder="1" applyAlignment="1">
      <alignment horizontal="center"/>
    </xf>
    <xf numFmtId="0" fontId="1" fillId="0" borderId="17" xfId="14" applyFont="1" applyBorder="1"/>
    <xf numFmtId="0" fontId="1" fillId="0" borderId="2" xfId="14" applyFont="1" applyBorder="1"/>
    <xf numFmtId="0" fontId="3" fillId="0" borderId="0" xfId="14" applyFont="1" applyBorder="1"/>
    <xf numFmtId="0" fontId="3" fillId="0" borderId="18" xfId="14" applyFont="1" applyBorder="1"/>
    <xf numFmtId="0" fontId="3" fillId="0" borderId="13" xfId="14" applyFont="1" applyBorder="1"/>
    <xf numFmtId="0" fontId="3" fillId="0" borderId="12" xfId="14" applyFont="1" applyBorder="1"/>
    <xf numFmtId="0" fontId="1" fillId="0" borderId="19" xfId="14" applyFont="1" applyBorder="1"/>
    <xf numFmtId="0" fontId="1" fillId="0" borderId="20" xfId="14" applyFont="1" applyBorder="1"/>
    <xf numFmtId="0" fontId="1" fillId="0" borderId="21" xfId="14" applyFont="1" applyBorder="1"/>
    <xf numFmtId="0" fontId="1" fillId="0" borderId="0" xfId="14" applyFont="1" applyBorder="1" applyAlignment="1">
      <alignment horizontal="right"/>
    </xf>
    <xf numFmtId="165" fontId="1" fillId="0" borderId="0" xfId="14" applyNumberFormat="1" applyFont="1" applyBorder="1"/>
    <xf numFmtId="165" fontId="38" fillId="0" borderId="0" xfId="14" applyNumberFormat="1" applyFont="1" applyBorder="1"/>
    <xf numFmtId="0" fontId="1" fillId="0" borderId="0" xfId="14" applyFont="1" applyBorder="1" applyAlignment="1">
      <alignment horizontal="center"/>
    </xf>
    <xf numFmtId="0" fontId="1" fillId="0" borderId="22" xfId="14" applyFont="1" applyBorder="1"/>
    <xf numFmtId="0" fontId="1" fillId="0" borderId="18" xfId="14" applyFont="1" applyBorder="1"/>
    <xf numFmtId="0" fontId="3" fillId="0" borderId="23" xfId="14" applyFont="1" applyBorder="1"/>
    <xf numFmtId="0" fontId="1" fillId="0" borderId="23" xfId="14" applyFont="1" applyBorder="1"/>
    <xf numFmtId="0" fontId="5" fillId="0" borderId="0" xfId="14" applyFont="1" applyBorder="1"/>
    <xf numFmtId="0" fontId="3" fillId="0" borderId="0" xfId="14" applyFont="1" applyBorder="1" applyAlignment="1">
      <alignment horizontal="right"/>
    </xf>
    <xf numFmtId="0" fontId="1" fillId="0" borderId="26" xfId="14" applyFont="1" applyBorder="1"/>
    <xf numFmtId="0" fontId="1" fillId="0" borderId="27" xfId="14" applyFont="1" applyBorder="1"/>
    <xf numFmtId="0" fontId="37" fillId="0" borderId="28" xfId="14" applyFont="1" applyBorder="1"/>
    <xf numFmtId="0" fontId="11" fillId="5" borderId="0" xfId="0" applyFont="1" applyFill="1" applyAlignment="1"/>
    <xf numFmtId="0" fontId="12" fillId="5" borderId="0" xfId="0" applyFont="1" applyFill="1"/>
    <xf numFmtId="0" fontId="1" fillId="5" borderId="0" xfId="0" applyFont="1" applyFill="1"/>
    <xf numFmtId="0" fontId="37" fillId="5" borderId="0" xfId="0" applyFont="1" applyFill="1"/>
    <xf numFmtId="0" fontId="3" fillId="5" borderId="0" xfId="0" applyFont="1" applyFill="1"/>
    <xf numFmtId="0" fontId="8" fillId="5" borderId="0" xfId="0" applyFont="1" applyFill="1" applyAlignment="1"/>
    <xf numFmtId="0" fontId="15" fillId="0" borderId="0" xfId="14" applyFont="1" applyFill="1"/>
    <xf numFmtId="0" fontId="1" fillId="0" borderId="0" xfId="0" applyFont="1" applyAlignment="1">
      <alignment textRotation="90"/>
    </xf>
    <xf numFmtId="0" fontId="1" fillId="0" borderId="0" xfId="14" applyFont="1" applyAlignment="1">
      <alignment horizontal="right"/>
    </xf>
    <xf numFmtId="0" fontId="19" fillId="0" borderId="0" xfId="0" applyFont="1" applyFill="1" applyAlignment="1">
      <alignment vertical="center"/>
    </xf>
    <xf numFmtId="0" fontId="1" fillId="0" borderId="0" xfId="14" applyFont="1" applyAlignment="1">
      <alignment wrapText="1"/>
    </xf>
    <xf numFmtId="0" fontId="5" fillId="5" borderId="0" xfId="0" applyFont="1" applyFill="1" applyAlignment="1">
      <alignment horizontal="right"/>
    </xf>
    <xf numFmtId="0" fontId="1" fillId="0" borderId="0" xfId="14" applyFont="1" applyAlignment="1"/>
    <xf numFmtId="0" fontId="1" fillId="0" borderId="0" xfId="14" applyFont="1" applyAlignment="1">
      <alignment horizontal="right" wrapText="1"/>
    </xf>
    <xf numFmtId="0" fontId="3" fillId="0" borderId="0" xfId="14" applyFont="1" applyAlignment="1"/>
    <xf numFmtId="0" fontId="12" fillId="5" borderId="0" xfId="14" applyFont="1" applyFill="1" applyAlignment="1"/>
    <xf numFmtId="0" fontId="41" fillId="5" borderId="0" xfId="14" applyFont="1" applyFill="1" applyAlignment="1">
      <alignment horizontal="right"/>
    </xf>
    <xf numFmtId="0" fontId="12" fillId="0" borderId="0" xfId="14" applyFont="1" applyFill="1" applyAlignment="1"/>
    <xf numFmtId="0" fontId="2" fillId="0" borderId="0" xfId="0" applyFont="1" applyAlignment="1">
      <alignment horizontal="center" textRotation="45"/>
    </xf>
    <xf numFmtId="0" fontId="2" fillId="0" borderId="0" xfId="0" applyFont="1" applyAlignment="1">
      <alignment textRotation="45"/>
    </xf>
    <xf numFmtId="0" fontId="43" fillId="0" borderId="0" xfId="0" applyFont="1" applyFill="1"/>
    <xf numFmtId="0" fontId="3" fillId="0" borderId="0" xfId="0" applyFont="1" applyFill="1"/>
    <xf numFmtId="0" fontId="8" fillId="0" borderId="0" xfId="0" applyFont="1" applyFill="1" applyAlignment="1"/>
    <xf numFmtId="0" fontId="5" fillId="0" borderId="0" xfId="0" applyFont="1" applyFill="1" applyAlignment="1">
      <alignment horizontal="right"/>
    </xf>
    <xf numFmtId="0" fontId="8" fillId="0" borderId="0" xfId="0" applyFont="1" applyAlignment="1">
      <alignment horizontal="center" textRotation="45"/>
    </xf>
    <xf numFmtId="0" fontId="1" fillId="0" borderId="0" xfId="0" applyFont="1" applyProtection="1"/>
    <xf numFmtId="0" fontId="1" fillId="0" borderId="0" xfId="0" applyFont="1" applyAlignment="1" applyProtection="1"/>
    <xf numFmtId="0" fontId="1" fillId="0" borderId="0" xfId="0" applyFont="1" applyBorder="1" applyAlignment="1" applyProtection="1"/>
    <xf numFmtId="0" fontId="3" fillId="7" borderId="12" xfId="14" applyFont="1" applyFill="1" applyBorder="1"/>
    <xf numFmtId="0" fontId="3" fillId="7" borderId="0" xfId="14" applyFont="1" applyFill="1" applyBorder="1"/>
    <xf numFmtId="0" fontId="3" fillId="7" borderId="11" xfId="14" applyFont="1" applyFill="1" applyBorder="1"/>
    <xf numFmtId="0" fontId="3" fillId="7" borderId="25" xfId="14" applyFont="1" applyFill="1" applyBorder="1"/>
    <xf numFmtId="0" fontId="3" fillId="7" borderId="5" xfId="14" applyFont="1" applyFill="1" applyBorder="1"/>
    <xf numFmtId="0" fontId="3" fillId="7" borderId="24" xfId="14" applyFont="1" applyFill="1" applyBorder="1"/>
    <xf numFmtId="0" fontId="3" fillId="7" borderId="2" xfId="14" applyFont="1" applyFill="1" applyBorder="1"/>
    <xf numFmtId="0" fontId="3" fillId="7" borderId="6" xfId="14" applyFont="1" applyFill="1" applyBorder="1"/>
    <xf numFmtId="0" fontId="19" fillId="0" borderId="0" xfId="0" applyFont="1" applyAlignment="1" applyProtection="1">
      <protection hidden="1"/>
    </xf>
    <xf numFmtId="0" fontId="23" fillId="0" borderId="2" xfId="0" applyFont="1" applyBorder="1" applyAlignment="1" applyProtection="1">
      <alignment horizontal="center"/>
      <protection hidden="1"/>
    </xf>
    <xf numFmtId="0" fontId="19" fillId="0" borderId="0" xfId="0" applyFont="1" applyBorder="1" applyAlignment="1" applyProtection="1">
      <protection hidden="1"/>
    </xf>
    <xf numFmtId="0" fontId="19" fillId="0" borderId="1" xfId="0" applyFont="1" applyBorder="1" applyAlignment="1" applyProtection="1">
      <protection hidden="1"/>
    </xf>
    <xf numFmtId="0" fontId="20" fillId="0" borderId="1" xfId="0" applyFont="1" applyBorder="1" applyAlignment="1" applyProtection="1">
      <alignment horizontal="center"/>
      <protection hidden="1"/>
    </xf>
    <xf numFmtId="0" fontId="20" fillId="0" borderId="3" xfId="0" applyFont="1" applyBorder="1" applyAlignment="1" applyProtection="1">
      <alignment horizontal="center"/>
      <protection hidden="1"/>
    </xf>
    <xf numFmtId="14" fontId="40" fillId="0" borderId="0" xfId="0" applyNumberFormat="1" applyFont="1" applyBorder="1" applyAlignment="1" applyProtection="1">
      <alignment vertical="center"/>
      <protection hidden="1"/>
    </xf>
    <xf numFmtId="0" fontId="21" fillId="0" borderId="1" xfId="0" applyFont="1" applyBorder="1" applyAlignment="1" applyProtection="1">
      <protection hidden="1"/>
    </xf>
    <xf numFmtId="0" fontId="11" fillId="5" borderId="0" xfId="0" applyFont="1" applyFill="1" applyAlignment="1" applyProtection="1">
      <protection hidden="1"/>
    </xf>
    <xf numFmtId="0" fontId="12" fillId="5" borderId="0" xfId="0" applyFont="1" applyFill="1" applyAlignment="1" applyProtection="1">
      <protection hidden="1"/>
    </xf>
    <xf numFmtId="0" fontId="1" fillId="0" borderId="0" xfId="0" applyFont="1" applyFill="1" applyProtection="1">
      <protection hidden="1"/>
    </xf>
    <xf numFmtId="0" fontId="1" fillId="0" borderId="0" xfId="0" applyFo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1" fillId="0" borderId="0" xfId="0" applyFont="1" applyAlignment="1" applyProtection="1">
      <protection hidden="1"/>
    </xf>
    <xf numFmtId="0" fontId="3" fillId="0" borderId="0" xfId="0" applyFont="1" applyAlignment="1" applyProtection="1">
      <protection hidden="1"/>
    </xf>
    <xf numFmtId="0" fontId="1" fillId="0" borderId="0" xfId="0" applyFont="1" applyBorder="1" applyAlignment="1" applyProtection="1">
      <alignment horizontal="right" vertical="top"/>
      <protection hidden="1"/>
    </xf>
    <xf numFmtId="0" fontId="1" fillId="0" borderId="0" xfId="0" applyFont="1" applyAlignment="1" applyProtection="1">
      <alignment wrapText="1"/>
      <protection hidden="1"/>
    </xf>
    <xf numFmtId="0" fontId="3" fillId="0" borderId="0" xfId="0" applyFont="1" applyBorder="1" applyAlignment="1" applyProtection="1">
      <alignment horizontal="center" vertical="top" wrapText="1"/>
      <protection hidden="1"/>
    </xf>
    <xf numFmtId="0" fontId="1" fillId="5" borderId="0" xfId="0" applyFont="1" applyFill="1" applyProtection="1">
      <protection hidden="1"/>
    </xf>
    <xf numFmtId="0" fontId="1" fillId="0" borderId="0" xfId="0" applyFont="1" applyAlignment="1" applyProtection="1">
      <protection hidden="1"/>
    </xf>
    <xf numFmtId="0" fontId="1" fillId="0" borderId="0" xfId="0" applyFont="1" applyAlignment="1" applyProtection="1">
      <alignment horizontal="right"/>
      <protection hidden="1"/>
    </xf>
    <xf numFmtId="0" fontId="12" fillId="5" borderId="0" xfId="0" applyFont="1" applyFill="1" applyProtection="1">
      <protection hidden="1"/>
    </xf>
    <xf numFmtId="0" fontId="1" fillId="0" borderId="0" xfId="0" applyFont="1" applyBorder="1" applyProtection="1">
      <protection hidden="1"/>
    </xf>
    <xf numFmtId="0" fontId="1" fillId="0" borderId="58" xfId="0" applyFont="1" applyBorder="1" applyAlignment="1" applyProtection="1">
      <alignment horizontal="center"/>
      <protection hidden="1"/>
    </xf>
    <xf numFmtId="0" fontId="1" fillId="0" borderId="59" xfId="0" applyFont="1" applyBorder="1" applyAlignment="1" applyProtection="1">
      <protection hidden="1"/>
    </xf>
    <xf numFmtId="0" fontId="1" fillId="0" borderId="59" xfId="0" applyFont="1" applyBorder="1" applyProtection="1">
      <protection hidden="1"/>
    </xf>
    <xf numFmtId="0" fontId="1" fillId="0" borderId="60" xfId="0" applyFont="1" applyBorder="1" applyProtection="1">
      <protection hidden="1"/>
    </xf>
    <xf numFmtId="0" fontId="1" fillId="0" borderId="64" xfId="0" applyFont="1" applyBorder="1" applyAlignment="1" applyProtection="1">
      <protection hidden="1"/>
    </xf>
    <xf numFmtId="0" fontId="2" fillId="0" borderId="65" xfId="0" applyFont="1" applyBorder="1" applyAlignment="1" applyProtection="1">
      <alignment horizontal="right"/>
      <protection hidden="1"/>
    </xf>
    <xf numFmtId="0" fontId="2" fillId="0" borderId="65" xfId="0" applyFont="1" applyBorder="1" applyAlignment="1" applyProtection="1">
      <protection hidden="1"/>
    </xf>
    <xf numFmtId="0" fontId="1" fillId="0" borderId="64" xfId="0" applyFont="1" applyBorder="1" applyAlignment="1" applyProtection="1">
      <alignment horizontal="center"/>
      <protection hidden="1"/>
    </xf>
    <xf numFmtId="0" fontId="1" fillId="0" borderId="65" xfId="0" applyFont="1" applyBorder="1" applyProtection="1">
      <protection hidden="1"/>
    </xf>
    <xf numFmtId="0" fontId="1" fillId="0" borderId="67" xfId="0" applyFont="1" applyBorder="1" applyAlignment="1" applyProtection="1">
      <alignment horizontal="center"/>
      <protection hidden="1"/>
    </xf>
    <xf numFmtId="0" fontId="1" fillId="0" borderId="62" xfId="0" applyFont="1" applyBorder="1" applyAlignment="1" applyProtection="1">
      <protection hidden="1"/>
    </xf>
    <xf numFmtId="0" fontId="1" fillId="0" borderId="58" xfId="0" applyFont="1" applyBorder="1" applyAlignment="1" applyProtection="1">
      <protection hidden="1"/>
    </xf>
    <xf numFmtId="0" fontId="2" fillId="0" borderId="59" xfId="0" applyFont="1" applyBorder="1" applyAlignment="1" applyProtection="1">
      <protection hidden="1"/>
    </xf>
    <xf numFmtId="0" fontId="2" fillId="0" borderId="59" xfId="0" applyFont="1" applyBorder="1" applyAlignment="1" applyProtection="1">
      <alignment horizontal="right"/>
      <protection hidden="1"/>
    </xf>
    <xf numFmtId="0" fontId="1" fillId="0" borderId="0" xfId="0" applyFont="1" applyBorder="1" applyAlignment="1" applyProtection="1">
      <protection hidden="1"/>
    </xf>
    <xf numFmtId="0" fontId="3" fillId="0" borderId="58" xfId="0" applyFont="1" applyBorder="1" applyProtection="1">
      <protection hidden="1"/>
    </xf>
    <xf numFmtId="0" fontId="1" fillId="0" borderId="61" xfId="0" applyFont="1" applyBorder="1" applyProtection="1">
      <protection hidden="1"/>
    </xf>
    <xf numFmtId="0" fontId="1" fillId="0" borderId="57" xfId="0" applyFont="1" applyBorder="1" applyProtection="1">
      <protection hidden="1"/>
    </xf>
    <xf numFmtId="0" fontId="2" fillId="0" borderId="0" xfId="0" applyFont="1" applyBorder="1" applyAlignment="1" applyProtection="1">
      <alignment wrapText="1"/>
      <protection hidden="1"/>
    </xf>
    <xf numFmtId="0" fontId="1" fillId="0" borderId="0" xfId="0" applyFont="1" applyBorder="1" applyAlignment="1" applyProtection="1">
      <alignment horizontal="center" vertical="center"/>
      <protection hidden="1"/>
    </xf>
    <xf numFmtId="0" fontId="3" fillId="0" borderId="0" xfId="0" applyFont="1" applyProtection="1">
      <protection hidden="1"/>
    </xf>
    <xf numFmtId="0" fontId="1" fillId="0" borderId="64" xfId="0" applyFont="1" applyBorder="1" applyProtection="1">
      <protection hidden="1"/>
    </xf>
    <xf numFmtId="0" fontId="1" fillId="0" borderId="58" xfId="0" applyFont="1" applyBorder="1" applyProtection="1">
      <protection hidden="1"/>
    </xf>
    <xf numFmtId="0" fontId="1" fillId="0" borderId="67" xfId="0" applyFont="1" applyBorder="1" applyProtection="1">
      <protection hidden="1"/>
    </xf>
    <xf numFmtId="0" fontId="1" fillId="0" borderId="62" xfId="0" applyFont="1" applyBorder="1" applyProtection="1">
      <protection hidden="1"/>
    </xf>
    <xf numFmtId="0" fontId="38" fillId="0" borderId="62" xfId="0" applyFont="1" applyBorder="1" applyAlignment="1" applyProtection="1">
      <protection hidden="1"/>
    </xf>
    <xf numFmtId="0" fontId="1" fillId="0" borderId="63" xfId="0" applyFont="1" applyBorder="1" applyProtection="1">
      <protection hidden="1"/>
    </xf>
    <xf numFmtId="0" fontId="1" fillId="0" borderId="57" xfId="0" applyFont="1" applyBorder="1" applyAlignment="1" applyProtection="1">
      <alignment horizontal="center"/>
      <protection hidden="1"/>
    </xf>
    <xf numFmtId="0" fontId="1" fillId="0" borderId="0" xfId="0" applyFont="1" applyProtection="1">
      <protection locked="0"/>
    </xf>
    <xf numFmtId="0" fontId="20" fillId="0" borderId="0" xfId="0" applyFont="1" applyAlignment="1">
      <alignment horizontal="center"/>
    </xf>
    <xf numFmtId="0" fontId="29" fillId="0" borderId="0" xfId="0" applyFont="1" applyAlignment="1">
      <alignment horizontal="center"/>
    </xf>
    <xf numFmtId="0" fontId="1" fillId="0" borderId="62" xfId="0" applyFont="1" applyBorder="1" applyAlignment="1" applyProtection="1">
      <alignment horizontal="center"/>
      <protection hidden="1"/>
    </xf>
    <xf numFmtId="0" fontId="1" fillId="0" borderId="59" xfId="0" applyFont="1" applyBorder="1" applyAlignment="1" applyProtection="1">
      <alignment horizontal="center"/>
      <protection hidden="1"/>
    </xf>
    <xf numFmtId="0" fontId="23" fillId="0" borderId="0" xfId="0" applyFont="1" applyAlignment="1" applyProtection="1">
      <alignment horizontal="center"/>
      <protection hidden="1"/>
    </xf>
    <xf numFmtId="0" fontId="20" fillId="0" borderId="0" xfId="0" applyFont="1" applyAlignment="1" applyProtection="1">
      <alignment horizontal="center"/>
      <protection hidden="1"/>
    </xf>
    <xf numFmtId="0" fontId="3" fillId="0" borderId="0" xfId="0" applyFont="1" applyFill="1" applyAlignment="1">
      <alignment horizontal="left" vertical="top" wrapText="1"/>
    </xf>
    <xf numFmtId="0" fontId="1" fillId="0" borderId="0" xfId="14" applyFont="1" applyFill="1" applyBorder="1" applyAlignment="1">
      <alignment horizontal="center"/>
    </xf>
    <xf numFmtId="0" fontId="1" fillId="0" borderId="0" xfId="0" applyFont="1" applyAlignment="1">
      <alignment horizontal="left" wrapText="1"/>
    </xf>
    <xf numFmtId="0" fontId="1" fillId="0" borderId="0" xfId="0" applyFont="1" applyFill="1" applyAlignment="1">
      <alignment horizontal="left" wrapText="1"/>
    </xf>
    <xf numFmtId="0" fontId="3" fillId="0" borderId="0" xfId="0" applyFont="1" applyAlignment="1">
      <alignment horizontal="left" wrapText="1"/>
    </xf>
    <xf numFmtId="0" fontId="14" fillId="0" borderId="0" xfId="0" applyFont="1" applyBorder="1" applyAlignment="1">
      <alignment horizontal="center"/>
    </xf>
    <xf numFmtId="0" fontId="48" fillId="0" borderId="0" xfId="0" applyFont="1"/>
    <xf numFmtId="0" fontId="4" fillId="0" borderId="0" xfId="0" applyFont="1" applyProtection="1">
      <protection hidden="1"/>
    </xf>
    <xf numFmtId="0" fontId="4" fillId="0" borderId="0" xfId="0" applyFont="1" applyFill="1" applyProtection="1">
      <protection hidden="1"/>
    </xf>
    <xf numFmtId="0" fontId="14" fillId="0" borderId="0" xfId="0" applyFont="1" applyAlignment="1" applyProtection="1">
      <alignment vertical="center"/>
      <protection hidden="1"/>
    </xf>
    <xf numFmtId="0" fontId="4" fillId="0" borderId="1" xfId="0" applyFont="1" applyBorder="1" applyProtection="1">
      <protection hidden="1"/>
    </xf>
    <xf numFmtId="0" fontId="48" fillId="0" borderId="0" xfId="0" applyFont="1" applyProtection="1">
      <protection hidden="1"/>
    </xf>
    <xf numFmtId="0" fontId="48" fillId="0" borderId="0" xfId="0" applyFont="1" applyFill="1" applyProtection="1">
      <protection hidden="1"/>
    </xf>
    <xf numFmtId="0" fontId="1" fillId="3" borderId="0" xfId="16" applyFont="1" applyFill="1" applyBorder="1" applyProtection="1">
      <protection hidden="1"/>
    </xf>
    <xf numFmtId="0" fontId="1" fillId="3" borderId="0" xfId="16" applyFont="1" applyFill="1" applyBorder="1" applyAlignment="1" applyProtection="1">
      <protection hidden="1"/>
    </xf>
    <xf numFmtId="44" fontId="39" fillId="0" borderId="0" xfId="7" applyFont="1" applyBorder="1" applyAlignment="1" applyProtection="1">
      <alignment horizontal="center" wrapText="1"/>
      <protection hidden="1"/>
    </xf>
    <xf numFmtId="0" fontId="38" fillId="0" borderId="0" xfId="0" applyFont="1" applyBorder="1" applyAlignment="1" applyProtection="1">
      <alignment vertical="top"/>
      <protection hidden="1"/>
    </xf>
    <xf numFmtId="0" fontId="48" fillId="0" borderId="53" xfId="0" applyFont="1" applyFill="1" applyBorder="1" applyAlignment="1" applyProtection="1">
      <protection hidden="1"/>
    </xf>
    <xf numFmtId="0" fontId="48" fillId="0" borderId="54" xfId="0" applyFont="1" applyFill="1" applyBorder="1" applyAlignment="1" applyProtection="1">
      <protection hidden="1"/>
    </xf>
    <xf numFmtId="0" fontId="48" fillId="0" borderId="55" xfId="0" applyFont="1" applyFill="1" applyBorder="1" applyAlignment="1" applyProtection="1">
      <protection hidden="1"/>
    </xf>
    <xf numFmtId="0" fontId="48" fillId="0" borderId="65" xfId="0" applyFont="1" applyBorder="1" applyAlignment="1" applyProtection="1">
      <protection hidden="1"/>
    </xf>
    <xf numFmtId="0" fontId="2" fillId="0" borderId="65" xfId="0" applyFont="1" applyBorder="1" applyAlignment="1" applyProtection="1">
      <alignment horizontal="center"/>
      <protection hidden="1"/>
    </xf>
    <xf numFmtId="0" fontId="2" fillId="0" borderId="59" xfId="0" applyFont="1" applyBorder="1" applyAlignment="1" applyProtection="1">
      <alignment horizontal="center"/>
      <protection hidden="1"/>
    </xf>
    <xf numFmtId="0" fontId="48" fillId="0" borderId="0" xfId="0" applyFont="1" applyBorder="1" applyAlignment="1" applyProtection="1">
      <alignment wrapText="1"/>
      <protection hidden="1"/>
    </xf>
    <xf numFmtId="0" fontId="1" fillId="0" borderId="0" xfId="0" applyFont="1" applyAlignment="1" applyProtection="1">
      <alignment vertical="center"/>
      <protection hidden="1"/>
    </xf>
    <xf numFmtId="0" fontId="37" fillId="0" borderId="0" xfId="0" applyFont="1" applyAlignment="1" applyProtection="1">
      <alignment vertical="center"/>
      <protection hidden="1"/>
    </xf>
    <xf numFmtId="0" fontId="11" fillId="0" borderId="0" xfId="0" applyFont="1" applyAlignment="1" applyProtection="1">
      <alignment vertical="center"/>
      <protection hidden="1"/>
    </xf>
    <xf numFmtId="0" fontId="1" fillId="0" borderId="0" xfId="0" applyFont="1" applyFill="1" applyAlignment="1" applyProtection="1">
      <alignment vertical="center"/>
      <protection hidden="1"/>
    </xf>
    <xf numFmtId="0" fontId="4" fillId="0" borderId="0" xfId="0" applyFont="1" applyFill="1"/>
    <xf numFmtId="0" fontId="48" fillId="0" borderId="0" xfId="0" applyFont="1" applyFill="1"/>
    <xf numFmtId="0" fontId="48" fillId="0" borderId="0" xfId="0" applyFont="1" applyFill="1" applyProtection="1"/>
    <xf numFmtId="0" fontId="38" fillId="0" borderId="0" xfId="0" applyFont="1" applyBorder="1" applyAlignment="1" applyProtection="1"/>
    <xf numFmtId="0" fontId="38" fillId="0" borderId="0" xfId="0" applyFont="1" applyBorder="1" applyAlignment="1" applyProtection="1">
      <alignment horizontal="center"/>
    </xf>
    <xf numFmtId="0" fontId="6" fillId="0" borderId="0" xfId="14" applyFont="1" applyBorder="1" applyAlignment="1">
      <alignment horizontal="right"/>
    </xf>
    <xf numFmtId="0" fontId="6" fillId="0" borderId="0" xfId="14" applyFont="1" applyBorder="1"/>
    <xf numFmtId="0" fontId="48" fillId="5" borderId="0" xfId="0" applyFont="1" applyFill="1"/>
    <xf numFmtId="0" fontId="52" fillId="0" borderId="0" xfId="0" applyFont="1"/>
    <xf numFmtId="0" fontId="1" fillId="0" borderId="0" xfId="0" applyFont="1" applyAlignment="1" applyProtection="1">
      <alignment wrapText="1"/>
    </xf>
    <xf numFmtId="0" fontId="8" fillId="0" borderId="0" xfId="0" applyFont="1" applyAlignment="1" applyProtection="1">
      <alignment wrapText="1"/>
    </xf>
    <xf numFmtId="0" fontId="1" fillId="0" borderId="0" xfId="0" applyFont="1" applyBorder="1" applyAlignment="1" applyProtection="1">
      <alignment wrapText="1"/>
    </xf>
    <xf numFmtId="0" fontId="8" fillId="0" borderId="0" xfId="0" applyFont="1" applyFill="1" applyProtection="1"/>
    <xf numFmtId="0" fontId="37" fillId="0" borderId="0" xfId="0" applyFont="1" applyFill="1" applyProtection="1"/>
    <xf numFmtId="0" fontId="8" fillId="0" borderId="0" xfId="0" applyFont="1" applyAlignment="1" applyProtection="1"/>
    <xf numFmtId="0" fontId="45" fillId="0" borderId="0" xfId="0" applyFont="1" applyBorder="1" applyAlignment="1" applyProtection="1">
      <alignment horizontal="center" wrapText="1"/>
    </xf>
    <xf numFmtId="0" fontId="45" fillId="0" borderId="0" xfId="0" applyFont="1" applyFill="1" applyBorder="1" applyAlignment="1" applyProtection="1">
      <alignment horizontal="left" vertical="top" wrapText="1"/>
      <protection locked="0"/>
    </xf>
    <xf numFmtId="0" fontId="1" fillId="0" borderId="0" xfId="0" applyFont="1" applyFill="1" applyAlignment="1">
      <alignment horizontal="justify" vertical="top" wrapText="1"/>
    </xf>
    <xf numFmtId="0" fontId="1" fillId="0" borderId="0" xfId="0" applyFont="1" applyAlignment="1">
      <alignment vertical="center"/>
    </xf>
    <xf numFmtId="0" fontId="1" fillId="0" borderId="0" xfId="14" applyFont="1" applyFill="1" applyBorder="1" applyAlignment="1">
      <alignment horizontal="justify" vertical="top" wrapText="1"/>
    </xf>
    <xf numFmtId="0" fontId="1" fillId="0" borderId="0" xfId="0" applyFont="1" applyAlignment="1">
      <alignment horizontal="justify" wrapText="1"/>
    </xf>
    <xf numFmtId="0" fontId="37" fillId="0" borderId="0" xfId="14" applyFont="1" applyAlignment="1">
      <alignment vertical="center"/>
    </xf>
    <xf numFmtId="0" fontId="1" fillId="0" borderId="0" xfId="14" applyFont="1" applyAlignment="1">
      <alignment vertical="center"/>
    </xf>
    <xf numFmtId="0" fontId="11" fillId="0" borderId="0" xfId="14" applyFont="1" applyAlignment="1">
      <alignment vertical="center"/>
    </xf>
    <xf numFmtId="0" fontId="1" fillId="0" borderId="0" xfId="14" applyFont="1" applyFill="1" applyAlignment="1">
      <alignment vertical="center"/>
    </xf>
    <xf numFmtId="0" fontId="1" fillId="0" borderId="0" xfId="14" quotePrefix="1" applyFont="1" applyAlignment="1">
      <alignment horizontal="right"/>
    </xf>
    <xf numFmtId="0" fontId="1" fillId="3" borderId="0" xfId="16" applyFont="1" applyFill="1" applyBorder="1" applyProtection="1"/>
    <xf numFmtId="0" fontId="1" fillId="3" borderId="4" xfId="16" applyFont="1" applyFill="1" applyBorder="1" applyProtection="1"/>
    <xf numFmtId="0" fontId="1" fillId="3" borderId="2" xfId="16" applyFont="1" applyFill="1" applyBorder="1" applyAlignment="1" applyProtection="1"/>
    <xf numFmtId="0" fontId="1" fillId="3" borderId="0" xfId="16" applyFont="1" applyFill="1" applyBorder="1" applyAlignment="1" applyProtection="1"/>
    <xf numFmtId="0" fontId="1" fillId="3" borderId="6" xfId="16" applyFont="1" applyFill="1" applyBorder="1" applyAlignment="1" applyProtection="1"/>
    <xf numFmtId="0" fontId="1" fillId="3" borderId="5" xfId="16" applyFont="1" applyFill="1" applyBorder="1" applyAlignment="1" applyProtection="1"/>
    <xf numFmtId="0" fontId="53" fillId="0" borderId="6" xfId="14" applyFont="1" applyBorder="1" applyAlignment="1">
      <alignment vertical="center"/>
    </xf>
    <xf numFmtId="0" fontId="3" fillId="0" borderId="0" xfId="14" applyFont="1" applyAlignment="1">
      <alignment vertical="center"/>
    </xf>
    <xf numFmtId="0" fontId="48" fillId="0" borderId="0" xfId="0" applyFont="1" applyProtection="1"/>
    <xf numFmtId="0" fontId="57" fillId="0" borderId="0" xfId="0" applyFont="1" applyBorder="1" applyAlignment="1" applyProtection="1">
      <alignment horizontal="center"/>
    </xf>
    <xf numFmtId="0" fontId="1" fillId="0" borderId="0" xfId="14" applyFont="1" applyFill="1" applyProtection="1"/>
    <xf numFmtId="0" fontId="4" fillId="0" borderId="0" xfId="0" applyFont="1" applyProtection="1"/>
    <xf numFmtId="0" fontId="60" fillId="0" borderId="0" xfId="0" applyFont="1" applyProtection="1"/>
    <xf numFmtId="0" fontId="19" fillId="0" borderId="0" xfId="0" applyFont="1" applyAlignment="1" applyProtection="1"/>
    <xf numFmtId="0" fontId="25" fillId="0" borderId="0" xfId="0" applyFont="1" applyBorder="1" applyProtection="1"/>
    <xf numFmtId="0" fontId="21" fillId="0" borderId="0" xfId="0" applyFont="1" applyBorder="1" applyAlignment="1" applyProtection="1">
      <alignment horizontal="right"/>
    </xf>
    <xf numFmtId="0" fontId="61" fillId="0" borderId="0" xfId="0" applyFont="1" applyBorder="1" applyAlignment="1" applyProtection="1">
      <alignment horizontal="center"/>
    </xf>
    <xf numFmtId="0" fontId="50" fillId="0" borderId="0" xfId="0" applyFont="1" applyBorder="1" applyAlignment="1" applyProtection="1">
      <alignment horizontal="center"/>
    </xf>
    <xf numFmtId="0" fontId="50" fillId="0" borderId="0" xfId="0" applyFont="1" applyBorder="1" applyProtection="1"/>
    <xf numFmtId="0" fontId="58" fillId="0" borderId="0" xfId="0" applyFont="1" applyBorder="1" applyAlignment="1" applyProtection="1">
      <alignment horizontal="right"/>
    </xf>
    <xf numFmtId="0" fontId="53" fillId="0" borderId="16" xfId="14" applyFont="1" applyBorder="1" applyAlignment="1">
      <alignment vertical="center"/>
    </xf>
    <xf numFmtId="0" fontId="48" fillId="0" borderId="0" xfId="0" applyFont="1" applyBorder="1" applyAlignment="1" applyProtection="1">
      <protection hidden="1"/>
    </xf>
    <xf numFmtId="0" fontId="19"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19" fillId="0" borderId="0" xfId="0" applyFont="1" applyBorder="1" applyAlignment="1" applyProtection="1">
      <alignment horizontal="right" vertical="center"/>
      <protection hidden="1"/>
    </xf>
    <xf numFmtId="0" fontId="4" fillId="0" borderId="0" xfId="0" applyFont="1" applyFill="1" applyAlignment="1" applyProtection="1">
      <alignment vertical="center"/>
      <protection hidden="1"/>
    </xf>
    <xf numFmtId="0" fontId="19" fillId="0" borderId="0" xfId="0" applyFont="1" applyBorder="1" applyAlignment="1" applyProtection="1">
      <alignment vertical="center"/>
      <protection hidden="1"/>
    </xf>
    <xf numFmtId="0" fontId="1" fillId="0" borderId="79" xfId="0" applyFont="1" applyBorder="1" applyProtection="1">
      <protection hidden="1"/>
    </xf>
    <xf numFmtId="0" fontId="1" fillId="0" borderId="80" xfId="0" applyFont="1" applyBorder="1" applyProtection="1">
      <protection hidden="1"/>
    </xf>
    <xf numFmtId="0" fontId="36" fillId="0" borderId="0" xfId="10" applyAlignment="1" applyProtection="1"/>
    <xf numFmtId="0" fontId="64" fillId="0" borderId="0" xfId="0" applyFont="1" applyProtection="1"/>
    <xf numFmtId="0" fontId="65" fillId="0" borderId="0" xfId="0" applyFont="1" applyAlignment="1" applyProtection="1"/>
    <xf numFmtId="0" fontId="66" fillId="0" borderId="0" xfId="0" applyFont="1" applyAlignment="1" applyProtection="1"/>
    <xf numFmtId="0" fontId="67" fillId="0" borderId="0" xfId="0" applyFont="1" applyAlignment="1" applyProtection="1"/>
    <xf numFmtId="0" fontId="65" fillId="0" borderId="1" xfId="0" applyFont="1" applyBorder="1" applyAlignment="1" applyProtection="1"/>
    <xf numFmtId="0" fontId="67" fillId="0" borderId="1" xfId="0" applyFont="1" applyBorder="1" applyAlignment="1" applyProtection="1">
      <alignment horizontal="center"/>
    </xf>
    <xf numFmtId="0" fontId="66" fillId="0" borderId="1" xfId="0" applyFont="1" applyBorder="1" applyAlignment="1" applyProtection="1">
      <alignment vertical="center"/>
    </xf>
    <xf numFmtId="0" fontId="66" fillId="0" borderId="46" xfId="0" applyFont="1" applyBorder="1" applyAlignment="1" applyProtection="1">
      <alignment vertical="center"/>
    </xf>
    <xf numFmtId="0" fontId="65" fillId="0" borderId="3" xfId="0" applyFont="1" applyBorder="1" applyAlignment="1" applyProtection="1"/>
    <xf numFmtId="0" fontId="65" fillId="0" borderId="0" xfId="0" applyFont="1" applyFill="1" applyAlignment="1" applyProtection="1"/>
    <xf numFmtId="0" fontId="67" fillId="0" borderId="0" xfId="0" applyFont="1" applyFill="1" applyAlignment="1" applyProtection="1">
      <alignment horizontal="center"/>
    </xf>
    <xf numFmtId="0" fontId="65" fillId="0" borderId="0" xfId="0" applyFont="1" applyFill="1" applyBorder="1" applyAlignment="1" applyProtection="1"/>
    <xf numFmtId="0" fontId="64" fillId="0" borderId="0" xfId="0" applyFont="1" applyFill="1" applyProtection="1"/>
    <xf numFmtId="0" fontId="64" fillId="0" borderId="0" xfId="0" applyFont="1" applyFill="1" applyBorder="1" applyProtection="1"/>
    <xf numFmtId="0" fontId="68" fillId="0" borderId="0" xfId="0" applyFont="1" applyFill="1" applyProtection="1"/>
    <xf numFmtId="0" fontId="64" fillId="0" borderId="0" xfId="0" applyFont="1" applyFill="1" applyAlignment="1" applyProtection="1">
      <alignment vertical="top"/>
    </xf>
    <xf numFmtId="0" fontId="64" fillId="0" borderId="0" xfId="0" applyFont="1" applyFill="1" applyAlignment="1" applyProtection="1">
      <alignment vertical="top" wrapText="1"/>
    </xf>
    <xf numFmtId="0" fontId="59" fillId="0" borderId="0" xfId="0" applyFont="1" applyProtection="1"/>
    <xf numFmtId="0" fontId="4" fillId="0" borderId="0" xfId="0" applyFont="1" applyFill="1" applyBorder="1" applyProtection="1"/>
    <xf numFmtId="0" fontId="4" fillId="0" borderId="0" xfId="0" applyFont="1" applyFill="1" applyAlignment="1" applyProtection="1">
      <alignment vertical="top"/>
    </xf>
    <xf numFmtId="0" fontId="4" fillId="0" borderId="0" xfId="0" applyFont="1" applyFill="1" applyAlignment="1" applyProtection="1">
      <alignment horizontal="justify" vertical="top" wrapText="1"/>
    </xf>
    <xf numFmtId="0" fontId="4" fillId="0" borderId="0" xfId="0" applyFont="1" applyFill="1" applyAlignment="1" applyProtection="1">
      <alignment horizontal="left" vertical="top" wrapText="1"/>
    </xf>
    <xf numFmtId="0" fontId="70" fillId="0" borderId="0" xfId="0" applyFont="1" applyFill="1" applyAlignment="1" applyProtection="1">
      <alignment vertical="top"/>
    </xf>
    <xf numFmtId="0" fontId="4" fillId="0" borderId="0" xfId="0" applyFont="1" applyFill="1" applyProtection="1"/>
    <xf numFmtId="0" fontId="26" fillId="0" borderId="0" xfId="0" applyFont="1" applyFill="1" applyAlignment="1">
      <alignment horizontal="center" vertical="top" wrapText="1"/>
    </xf>
    <xf numFmtId="0" fontId="20" fillId="0" borderId="0" xfId="0" applyFont="1" applyAlignment="1">
      <alignment horizontal="center"/>
    </xf>
    <xf numFmtId="0" fontId="23" fillId="0" borderId="0" xfId="0" applyFont="1" applyAlignment="1">
      <alignment horizontal="center"/>
    </xf>
    <xf numFmtId="0" fontId="20" fillId="0" borderId="4" xfId="0" applyFont="1" applyBorder="1" applyAlignment="1">
      <alignment horizontal="center"/>
    </xf>
    <xf numFmtId="17" fontId="22" fillId="0" borderId="0" xfId="0" quotePrefix="1" applyNumberFormat="1" applyFont="1" applyAlignment="1">
      <alignment horizontal="center"/>
    </xf>
    <xf numFmtId="0" fontId="22" fillId="0" borderId="0" xfId="0" applyFont="1" applyAlignment="1">
      <alignment horizontal="center"/>
    </xf>
    <xf numFmtId="0" fontId="29" fillId="0" borderId="0" xfId="0" applyFont="1" applyAlignment="1">
      <alignment horizontal="center"/>
    </xf>
    <xf numFmtId="0" fontId="25" fillId="0" borderId="0" xfId="0" applyFont="1" applyAlignment="1">
      <alignment horizontal="center"/>
    </xf>
    <xf numFmtId="0" fontId="63" fillId="0" borderId="0" xfId="0" applyFont="1" applyAlignment="1">
      <alignment horizontal="center"/>
    </xf>
    <xf numFmtId="0" fontId="23" fillId="0" borderId="0" xfId="0" applyFont="1" applyAlignment="1">
      <alignment horizontal="center" vertical="center"/>
    </xf>
    <xf numFmtId="0" fontId="23" fillId="0" borderId="4" xfId="0" applyFont="1" applyBorder="1" applyAlignment="1">
      <alignment horizontal="center" vertical="center"/>
    </xf>
    <xf numFmtId="0" fontId="14" fillId="0" borderId="0" xfId="0" applyFont="1" applyBorder="1" applyAlignment="1">
      <alignment horizontal="center"/>
    </xf>
    <xf numFmtId="9" fontId="1" fillId="0" borderId="59" xfId="0" applyNumberFormat="1" applyFont="1" applyBorder="1" applyAlignment="1" applyProtection="1">
      <alignment horizontal="center"/>
      <protection hidden="1"/>
    </xf>
    <xf numFmtId="9" fontId="1" fillId="0" borderId="60" xfId="0" applyNumberFormat="1" applyFont="1" applyBorder="1" applyAlignment="1" applyProtection="1">
      <alignment horizontal="center"/>
      <protection hidden="1"/>
    </xf>
    <xf numFmtId="0" fontId="1" fillId="6" borderId="59" xfId="0" applyFont="1" applyFill="1" applyBorder="1" applyAlignment="1" applyProtection="1">
      <alignment horizontal="center"/>
      <protection hidden="1"/>
    </xf>
    <xf numFmtId="0" fontId="1" fillId="6" borderId="60" xfId="0" applyFont="1" applyFill="1" applyBorder="1" applyAlignment="1" applyProtection="1">
      <alignment horizontal="center"/>
      <protection hidden="1"/>
    </xf>
    <xf numFmtId="0" fontId="45" fillId="0" borderId="67" xfId="0" applyFont="1" applyBorder="1" applyAlignment="1" applyProtection="1">
      <alignment horizontal="center"/>
      <protection locked="0"/>
    </xf>
    <xf numFmtId="0" fontId="45" fillId="0" borderId="62" xfId="0" applyFont="1" applyBorder="1" applyAlignment="1" applyProtection="1">
      <alignment horizontal="center"/>
      <protection locked="0"/>
    </xf>
    <xf numFmtId="0" fontId="45" fillId="0" borderId="63" xfId="0" applyFont="1" applyBorder="1" applyAlignment="1" applyProtection="1">
      <alignment horizontal="center"/>
      <protection locked="0"/>
    </xf>
    <xf numFmtId="9" fontId="1" fillId="0" borderId="67" xfId="0" applyNumberFormat="1" applyFont="1" applyBorder="1" applyAlignment="1" applyProtection="1">
      <alignment horizontal="center"/>
      <protection hidden="1"/>
    </xf>
    <xf numFmtId="0" fontId="1" fillId="0" borderId="62" xfId="0" applyFont="1" applyBorder="1" applyAlignment="1" applyProtection="1">
      <alignment horizontal="center"/>
      <protection hidden="1"/>
    </xf>
    <xf numFmtId="0" fontId="1" fillId="0" borderId="63" xfId="0" applyFont="1" applyBorder="1" applyAlignment="1" applyProtection="1">
      <alignment horizontal="center"/>
      <protection hidden="1"/>
    </xf>
    <xf numFmtId="3" fontId="1" fillId="0" borderId="53" xfId="0" applyNumberFormat="1" applyFont="1" applyBorder="1" applyAlignment="1" applyProtection="1">
      <alignment horizontal="center"/>
      <protection hidden="1"/>
    </xf>
    <xf numFmtId="3" fontId="1" fillId="0" borderId="54" xfId="0" applyNumberFormat="1" applyFont="1" applyBorder="1" applyAlignment="1" applyProtection="1">
      <alignment horizontal="center"/>
      <protection hidden="1"/>
    </xf>
    <xf numFmtId="3" fontId="1" fillId="0" borderId="55" xfId="0" applyNumberFormat="1" applyFont="1" applyBorder="1" applyAlignment="1" applyProtection="1">
      <alignment horizontal="center"/>
      <protection hidden="1"/>
    </xf>
    <xf numFmtId="9" fontId="1" fillId="0" borderId="62" xfId="0" applyNumberFormat="1" applyFont="1" applyBorder="1" applyAlignment="1" applyProtection="1">
      <alignment horizontal="center"/>
      <protection hidden="1"/>
    </xf>
    <xf numFmtId="9" fontId="1" fillId="0" borderId="63" xfId="0" applyNumberFormat="1" applyFont="1" applyBorder="1" applyAlignment="1" applyProtection="1">
      <alignment horizontal="center"/>
      <protection hidden="1"/>
    </xf>
    <xf numFmtId="0" fontId="1" fillId="0" borderId="67" xfId="0" applyFont="1" applyBorder="1" applyAlignment="1" applyProtection="1">
      <alignment horizontal="left"/>
      <protection hidden="1"/>
    </xf>
    <xf numFmtId="0" fontId="1" fillId="0" borderId="62" xfId="0" applyFont="1" applyBorder="1" applyAlignment="1" applyProtection="1">
      <alignment horizontal="left"/>
      <protection hidden="1"/>
    </xf>
    <xf numFmtId="0" fontId="6" fillId="0" borderId="67" xfId="0" applyFont="1" applyBorder="1" applyAlignment="1" applyProtection="1">
      <alignment wrapText="1"/>
      <protection hidden="1"/>
    </xf>
    <xf numFmtId="0" fontId="51" fillId="0" borderId="62" xfId="0" applyFont="1" applyBorder="1" applyAlignment="1" applyProtection="1">
      <alignment wrapText="1"/>
      <protection hidden="1"/>
    </xf>
    <xf numFmtId="0" fontId="8" fillId="0" borderId="64" xfId="0" applyFont="1" applyBorder="1" applyAlignment="1" applyProtection="1">
      <alignment horizontal="center" wrapText="1"/>
      <protection hidden="1"/>
    </xf>
    <xf numFmtId="0" fontId="8" fillId="0" borderId="65" xfId="0" applyFont="1" applyBorder="1" applyAlignment="1" applyProtection="1">
      <alignment horizontal="center" wrapText="1"/>
      <protection hidden="1"/>
    </xf>
    <xf numFmtId="0" fontId="8" fillId="0" borderId="66" xfId="0" applyFont="1" applyBorder="1" applyAlignment="1" applyProtection="1">
      <alignment horizontal="center" wrapText="1"/>
      <protection hidden="1"/>
    </xf>
    <xf numFmtId="0" fontId="6" fillId="0" borderId="67" xfId="0" applyFont="1" applyBorder="1" applyAlignment="1" applyProtection="1">
      <alignment horizontal="left" wrapText="1"/>
      <protection hidden="1"/>
    </xf>
    <xf numFmtId="0" fontId="51" fillId="0" borderId="62" xfId="0" applyFont="1" applyBorder="1" applyAlignment="1" applyProtection="1">
      <alignment horizontal="left" wrapText="1"/>
      <protection hidden="1"/>
    </xf>
    <xf numFmtId="17" fontId="22" fillId="0" borderId="0" xfId="0" applyNumberFormat="1" applyFont="1" applyAlignment="1" applyProtection="1">
      <alignment horizontal="center"/>
      <protection hidden="1"/>
    </xf>
    <xf numFmtId="0" fontId="22" fillId="0" borderId="0" xfId="0" applyFont="1" applyAlignment="1" applyProtection="1">
      <alignment horizontal="center"/>
      <protection hidden="1"/>
    </xf>
    <xf numFmtId="0" fontId="6" fillId="3" borderId="39" xfId="16" applyFont="1" applyFill="1" applyBorder="1" applyAlignment="1" applyProtection="1">
      <alignment horizontal="justify" vertical="center" wrapText="1"/>
      <protection hidden="1"/>
    </xf>
    <xf numFmtId="0" fontId="6" fillId="3" borderId="18" xfId="16" applyFont="1" applyFill="1" applyBorder="1" applyAlignment="1" applyProtection="1">
      <alignment horizontal="justify" vertical="center" wrapText="1"/>
      <protection hidden="1"/>
    </xf>
    <xf numFmtId="0" fontId="6" fillId="3" borderId="40" xfId="16" applyFont="1" applyFill="1" applyBorder="1" applyAlignment="1" applyProtection="1">
      <alignment horizontal="justify" vertical="center" wrapText="1"/>
      <protection hidden="1"/>
    </xf>
    <xf numFmtId="0" fontId="6" fillId="3" borderId="41" xfId="16" applyFont="1" applyFill="1" applyBorder="1" applyAlignment="1" applyProtection="1">
      <alignment horizontal="justify" vertical="center" wrapText="1"/>
      <protection hidden="1"/>
    </xf>
    <xf numFmtId="0" fontId="6" fillId="3" borderId="1" xfId="16" applyFont="1" applyFill="1" applyBorder="1" applyAlignment="1" applyProtection="1">
      <alignment horizontal="justify" vertical="center" wrapText="1"/>
      <protection hidden="1"/>
    </xf>
    <xf numFmtId="0" fontId="6" fillId="3" borderId="42" xfId="16" applyFont="1" applyFill="1" applyBorder="1" applyAlignment="1" applyProtection="1">
      <alignment horizontal="justify" vertical="center" wrapText="1"/>
      <protection hidden="1"/>
    </xf>
    <xf numFmtId="7" fontId="49" fillId="0" borderId="34" xfId="7" applyNumberFormat="1" applyFont="1" applyBorder="1" applyAlignment="1" applyProtection="1">
      <alignment horizontal="center" vertical="center" wrapText="1"/>
      <protection locked="0"/>
    </xf>
    <xf numFmtId="7" fontId="49" fillId="0" borderId="29" xfId="7" applyNumberFormat="1" applyFont="1" applyBorder="1" applyAlignment="1" applyProtection="1">
      <alignment horizontal="center" vertical="center" wrapText="1"/>
      <protection locked="0"/>
    </xf>
    <xf numFmtId="7" fontId="49" fillId="0" borderId="38" xfId="7" applyNumberFormat="1" applyFont="1" applyBorder="1" applyAlignment="1" applyProtection="1">
      <alignment horizontal="center" vertical="center" wrapText="1"/>
      <protection locked="0"/>
    </xf>
    <xf numFmtId="7" fontId="49" fillId="0" borderId="37" xfId="7" applyNumberFormat="1" applyFont="1" applyBorder="1" applyAlignment="1" applyProtection="1">
      <alignment horizontal="center" vertical="center" wrapText="1"/>
      <protection locked="0"/>
    </xf>
    <xf numFmtId="7" fontId="49" fillId="0" borderId="35" xfId="7" applyNumberFormat="1" applyFont="1" applyBorder="1" applyAlignment="1" applyProtection="1">
      <alignment horizontal="center" vertical="center" wrapText="1"/>
      <protection locked="0"/>
    </xf>
    <xf numFmtId="7" fontId="49" fillId="0" borderId="36" xfId="7" applyNumberFormat="1" applyFont="1" applyBorder="1" applyAlignment="1" applyProtection="1">
      <alignment horizontal="center" vertical="center" wrapText="1"/>
      <protection locked="0"/>
    </xf>
    <xf numFmtId="0" fontId="3" fillId="3" borderId="0" xfId="16" applyFont="1" applyFill="1" applyBorder="1" applyAlignment="1" applyProtection="1">
      <alignment horizontal="center" vertical="center"/>
      <protection hidden="1"/>
    </xf>
    <xf numFmtId="9" fontId="45" fillId="0" borderId="78" xfId="0" applyNumberFormat="1" applyFont="1" applyBorder="1" applyAlignment="1" applyProtection="1">
      <alignment horizontal="center" vertical="top"/>
      <protection locked="0"/>
    </xf>
    <xf numFmtId="0" fontId="45" fillId="0" borderId="78" xfId="0" applyFont="1" applyBorder="1" applyAlignment="1" applyProtection="1">
      <alignment horizontal="center" vertical="top"/>
      <protection locked="0"/>
    </xf>
    <xf numFmtId="0" fontId="23" fillId="0" borderId="0" xfId="0" applyFont="1" applyAlignment="1" applyProtection="1">
      <alignment horizontal="center" vertical="center"/>
      <protection hidden="1"/>
    </xf>
    <xf numFmtId="0" fontId="20" fillId="0" borderId="0" xfId="0" applyFont="1" applyAlignment="1" applyProtection="1">
      <alignment horizontal="center"/>
      <protection hidden="1"/>
    </xf>
    <xf numFmtId="170" fontId="46" fillId="0" borderId="8" xfId="0" applyNumberFormat="1"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xf numFmtId="0" fontId="14" fillId="0" borderId="2" xfId="0" applyFont="1" applyBorder="1" applyAlignment="1" applyProtection="1">
      <alignment horizontal="center" wrapText="1"/>
      <protection hidden="1"/>
    </xf>
    <xf numFmtId="0" fontId="14" fillId="0" borderId="0" xfId="0" applyFont="1" applyBorder="1" applyAlignment="1" applyProtection="1">
      <alignment horizontal="center" wrapText="1"/>
      <protection hidden="1"/>
    </xf>
    <xf numFmtId="170" fontId="45" fillId="0" borderId="78" xfId="0" applyNumberFormat="1" applyFont="1" applyBorder="1" applyAlignment="1" applyProtection="1">
      <alignment horizontal="center"/>
      <protection locked="0"/>
    </xf>
    <xf numFmtId="0" fontId="45" fillId="0" borderId="79" xfId="0" applyFont="1" applyBorder="1" applyAlignment="1" applyProtection="1">
      <alignment horizontal="center"/>
      <protection locked="0"/>
    </xf>
    <xf numFmtId="0" fontId="45" fillId="0" borderId="80" xfId="0" applyFont="1" applyBorder="1" applyAlignment="1" applyProtection="1">
      <alignment horizontal="center"/>
      <protection locked="0"/>
    </xf>
    <xf numFmtId="0" fontId="45" fillId="0" borderId="81" xfId="0" applyFont="1" applyBorder="1" applyAlignment="1" applyProtection="1">
      <alignment horizontal="center"/>
      <protection locked="0"/>
    </xf>
    <xf numFmtId="9" fontId="1" fillId="0" borderId="79" xfId="0" applyNumberFormat="1" applyFont="1" applyBorder="1" applyAlignment="1" applyProtection="1">
      <alignment horizontal="center"/>
      <protection hidden="1"/>
    </xf>
    <xf numFmtId="0" fontId="1" fillId="0" borderId="80" xfId="0" applyFont="1" applyBorder="1" applyAlignment="1" applyProtection="1">
      <alignment horizontal="center"/>
      <protection hidden="1"/>
    </xf>
    <xf numFmtId="0" fontId="1" fillId="0" borderId="81" xfId="0" applyFont="1" applyBorder="1" applyAlignment="1" applyProtection="1">
      <alignment horizontal="center"/>
      <protection hidden="1"/>
    </xf>
    <xf numFmtId="0" fontId="45" fillId="0" borderId="58" xfId="0" applyFont="1" applyBorder="1" applyAlignment="1" applyProtection="1">
      <alignment horizontal="center" vertical="center"/>
      <protection locked="0"/>
    </xf>
    <xf numFmtId="0" fontId="45" fillId="0" borderId="59" xfId="0" applyFont="1" applyBorder="1" applyAlignment="1" applyProtection="1">
      <alignment horizontal="center" vertical="center"/>
      <protection locked="0"/>
    </xf>
    <xf numFmtId="0" fontId="45" fillId="0" borderId="60" xfId="0" applyFont="1" applyBorder="1" applyAlignment="1" applyProtection="1">
      <alignment horizontal="center" vertical="center"/>
      <protection locked="0"/>
    </xf>
    <xf numFmtId="0" fontId="1" fillId="0" borderId="58" xfId="0" applyFont="1" applyBorder="1" applyAlignment="1" applyProtection="1">
      <alignment wrapText="1"/>
      <protection hidden="1"/>
    </xf>
    <xf numFmtId="0" fontId="1" fillId="0" borderId="59" xfId="0" applyFont="1" applyBorder="1" applyAlignment="1" applyProtection="1">
      <alignment wrapText="1"/>
      <protection hidden="1"/>
    </xf>
    <xf numFmtId="171" fontId="45" fillId="0" borderId="54" xfId="23" applyNumberFormat="1" applyFont="1" applyFill="1" applyBorder="1" applyAlignment="1" applyProtection="1">
      <alignment horizontal="center"/>
      <protection locked="0"/>
    </xf>
    <xf numFmtId="0" fontId="5" fillId="0" borderId="0" xfId="0" applyFont="1" applyAlignment="1" applyProtection="1">
      <alignment horizontal="justify" wrapText="1"/>
      <protection hidden="1"/>
    </xf>
    <xf numFmtId="3" fontId="3" fillId="0" borderId="59" xfId="0" applyNumberFormat="1" applyFont="1" applyBorder="1" applyAlignment="1" applyProtection="1">
      <alignment horizontal="center"/>
      <protection locked="0" hidden="1"/>
    </xf>
    <xf numFmtId="0" fontId="1" fillId="0" borderId="58" xfId="0" applyFont="1" applyBorder="1" applyAlignment="1" applyProtection="1">
      <alignment horizontal="left"/>
      <protection hidden="1"/>
    </xf>
    <xf numFmtId="0" fontId="1" fillId="0" borderId="59" xfId="0" applyFont="1" applyBorder="1" applyAlignment="1" applyProtection="1">
      <alignment horizontal="left"/>
      <protection hidden="1"/>
    </xf>
    <xf numFmtId="0" fontId="45" fillId="0" borderId="53" xfId="0" applyFont="1" applyBorder="1" applyAlignment="1" applyProtection="1">
      <alignment horizontal="center"/>
      <protection locked="0"/>
    </xf>
    <xf numFmtId="0" fontId="45" fillId="0" borderId="54" xfId="0" applyFont="1" applyBorder="1" applyAlignment="1" applyProtection="1">
      <alignment horizontal="center"/>
      <protection locked="0"/>
    </xf>
    <xf numFmtId="0" fontId="45" fillId="0" borderId="55" xfId="0" applyFont="1" applyBorder="1" applyAlignment="1" applyProtection="1">
      <alignment horizontal="center"/>
      <protection locked="0"/>
    </xf>
    <xf numFmtId="4" fontId="3" fillId="0" borderId="5" xfId="0" applyNumberFormat="1" applyFont="1" applyBorder="1" applyAlignment="1" applyProtection="1">
      <alignment horizontal="center"/>
      <protection hidden="1"/>
    </xf>
    <xf numFmtId="4" fontId="3" fillId="0" borderId="75" xfId="0" applyNumberFormat="1" applyFont="1" applyBorder="1" applyAlignment="1" applyProtection="1">
      <alignment horizontal="center"/>
      <protection hidden="1"/>
    </xf>
    <xf numFmtId="3" fontId="1" fillId="0" borderId="76" xfId="0" applyNumberFormat="1" applyFont="1" applyBorder="1" applyAlignment="1" applyProtection="1">
      <alignment horizontal="center"/>
      <protection hidden="1"/>
    </xf>
    <xf numFmtId="3" fontId="1" fillId="0" borderId="77" xfId="0" applyNumberFormat="1" applyFont="1" applyBorder="1" applyAlignment="1" applyProtection="1">
      <alignment horizontal="center"/>
      <protection hidden="1"/>
    </xf>
    <xf numFmtId="0" fontId="5" fillId="0" borderId="0" xfId="0" applyFont="1" applyAlignment="1" applyProtection="1">
      <alignment horizontal="justify" vertical="top" wrapText="1"/>
      <protection hidden="1"/>
    </xf>
    <xf numFmtId="0" fontId="45" fillId="0" borderId="58" xfId="0" applyFont="1" applyBorder="1" applyAlignment="1" applyProtection="1">
      <alignment horizontal="center"/>
      <protection locked="0"/>
    </xf>
    <xf numFmtId="0" fontId="45" fillId="0" borderId="59" xfId="0" applyFont="1" applyBorder="1" applyAlignment="1" applyProtection="1">
      <alignment horizontal="center"/>
      <protection locked="0"/>
    </xf>
    <xf numFmtId="0" fontId="45" fillId="0" borderId="60" xfId="0" applyFont="1" applyBorder="1" applyAlignment="1" applyProtection="1">
      <alignment horizontal="center"/>
      <protection locked="0"/>
    </xf>
    <xf numFmtId="9" fontId="1" fillId="0" borderId="68" xfId="0" applyNumberFormat="1" applyFont="1" applyBorder="1" applyAlignment="1" applyProtection="1">
      <alignment horizontal="center"/>
      <protection hidden="1"/>
    </xf>
    <xf numFmtId="0" fontId="1" fillId="0" borderId="69" xfId="0" applyFont="1" applyBorder="1" applyAlignment="1" applyProtection="1">
      <alignment horizontal="center"/>
      <protection hidden="1"/>
    </xf>
    <xf numFmtId="0" fontId="1" fillId="0" borderId="74" xfId="0" applyFont="1" applyBorder="1" applyAlignment="1" applyProtection="1">
      <alignment horizontal="center"/>
      <protection hidden="1"/>
    </xf>
    <xf numFmtId="0" fontId="1" fillId="0" borderId="67" xfId="0" applyFont="1" applyBorder="1" applyAlignment="1" applyProtection="1">
      <alignment horizontal="center"/>
      <protection hidden="1"/>
    </xf>
    <xf numFmtId="0" fontId="1" fillId="0" borderId="59" xfId="0" applyFont="1" applyBorder="1" applyAlignment="1" applyProtection="1">
      <alignment horizontal="center"/>
      <protection hidden="1"/>
    </xf>
    <xf numFmtId="0" fontId="1" fillId="0" borderId="60" xfId="0" applyFont="1" applyBorder="1" applyAlignment="1" applyProtection="1">
      <alignment horizontal="center"/>
      <protection hidden="1"/>
    </xf>
    <xf numFmtId="0" fontId="1" fillId="6" borderId="58" xfId="0" applyFont="1" applyFill="1" applyBorder="1" applyAlignment="1" applyProtection="1">
      <alignment horizontal="center"/>
      <protection hidden="1"/>
    </xf>
    <xf numFmtId="0" fontId="45" fillId="0" borderId="70" xfId="0" applyFont="1" applyBorder="1" applyAlignment="1" applyProtection="1">
      <alignment horizontal="center"/>
      <protection locked="0"/>
    </xf>
    <xf numFmtId="0" fontId="45" fillId="0" borderId="71" xfId="0" applyFont="1" applyBorder="1" applyAlignment="1" applyProtection="1">
      <alignment horizontal="center"/>
      <protection locked="0"/>
    </xf>
    <xf numFmtId="0" fontId="45" fillId="0" borderId="72" xfId="0" applyFont="1" applyBorder="1" applyAlignment="1" applyProtection="1">
      <alignment horizontal="center"/>
      <protection locked="0"/>
    </xf>
    <xf numFmtId="0" fontId="45" fillId="0" borderId="61" xfId="0" applyFont="1" applyBorder="1" applyAlignment="1" applyProtection="1">
      <alignment horizontal="center"/>
      <protection locked="0"/>
    </xf>
    <xf numFmtId="0" fontId="45" fillId="0" borderId="57" xfId="0" applyFont="1" applyBorder="1" applyAlignment="1" applyProtection="1">
      <alignment horizontal="center"/>
      <protection locked="0"/>
    </xf>
    <xf numFmtId="0" fontId="45" fillId="0" borderId="73" xfId="0" applyFont="1" applyBorder="1" applyAlignment="1" applyProtection="1">
      <alignment horizontal="center"/>
      <protection locked="0"/>
    </xf>
    <xf numFmtId="9" fontId="1" fillId="0" borderId="61" xfId="0" applyNumberFormat="1" applyFont="1" applyBorder="1" applyAlignment="1" applyProtection="1">
      <alignment horizontal="center"/>
      <protection hidden="1"/>
    </xf>
    <xf numFmtId="9" fontId="1" fillId="0" borderId="57" xfId="0" applyNumberFormat="1" applyFont="1" applyBorder="1" applyAlignment="1" applyProtection="1">
      <alignment horizontal="center"/>
      <protection hidden="1"/>
    </xf>
    <xf numFmtId="9" fontId="1" fillId="0" borderId="73" xfId="0" applyNumberFormat="1" applyFont="1" applyBorder="1" applyAlignment="1" applyProtection="1">
      <alignment horizontal="center"/>
      <protection hidden="1"/>
    </xf>
    <xf numFmtId="0" fontId="1" fillId="0" borderId="0" xfId="14" applyFont="1" applyFill="1" applyBorder="1" applyAlignment="1">
      <alignment horizontal="center"/>
    </xf>
    <xf numFmtId="0" fontId="1" fillId="0" borderId="0" xfId="0" applyFont="1" applyAlignment="1">
      <alignment horizontal="justify" wrapText="1"/>
    </xf>
    <xf numFmtId="0" fontId="1" fillId="0" borderId="0" xfId="14" applyFont="1" applyFill="1" applyBorder="1" applyAlignment="1">
      <alignment horizontal="justify" vertical="top" wrapText="1"/>
    </xf>
    <xf numFmtId="0" fontId="45" fillId="0" borderId="58" xfId="0" applyFont="1" applyBorder="1" applyAlignment="1" applyProtection="1">
      <alignment horizontal="center" wrapText="1"/>
      <protection locked="0"/>
    </xf>
    <xf numFmtId="0" fontId="45" fillId="0" borderId="59" xfId="0" applyFont="1" applyBorder="1" applyAlignment="1" applyProtection="1">
      <alignment horizontal="center" wrapText="1"/>
      <protection locked="0"/>
    </xf>
    <xf numFmtId="0" fontId="45" fillId="0" borderId="60" xfId="0" applyFont="1" applyBorder="1" applyAlignment="1" applyProtection="1">
      <alignment horizontal="center" wrapText="1"/>
      <protection locked="0"/>
    </xf>
    <xf numFmtId="0" fontId="3" fillId="0" borderId="0" xfId="14" applyFont="1" applyAlignment="1">
      <alignment horizontal="center"/>
    </xf>
    <xf numFmtId="0" fontId="45" fillId="0" borderId="34" xfId="0" applyFont="1" applyFill="1" applyBorder="1" applyAlignment="1" applyProtection="1">
      <alignment horizontal="left" vertical="top" wrapText="1"/>
      <protection locked="0"/>
    </xf>
    <xf numFmtId="0" fontId="45" fillId="0" borderId="29" xfId="0" applyFont="1" applyFill="1" applyBorder="1" applyAlignment="1" applyProtection="1">
      <alignment horizontal="left" vertical="top" wrapText="1"/>
      <protection locked="0"/>
    </xf>
    <xf numFmtId="0" fontId="45" fillId="0" borderId="38" xfId="0" applyFont="1" applyFill="1" applyBorder="1" applyAlignment="1" applyProtection="1">
      <alignment horizontal="left" vertical="top" wrapText="1"/>
      <protection locked="0"/>
    </xf>
    <xf numFmtId="0" fontId="45" fillId="0" borderId="33" xfId="0" applyFont="1" applyFill="1" applyBorder="1" applyAlignment="1" applyProtection="1">
      <alignment horizontal="left" vertical="top" wrapText="1"/>
      <protection locked="0"/>
    </xf>
    <xf numFmtId="0" fontId="45" fillId="0" borderId="0" xfId="0" applyFont="1" applyFill="1" applyBorder="1" applyAlignment="1" applyProtection="1">
      <alignment horizontal="left" vertical="top" wrapText="1"/>
      <protection locked="0"/>
    </xf>
    <xf numFmtId="0" fontId="45" fillId="0" borderId="43" xfId="0" applyFont="1" applyFill="1" applyBorder="1" applyAlignment="1" applyProtection="1">
      <alignment horizontal="left" vertical="top" wrapText="1"/>
      <protection locked="0"/>
    </xf>
    <xf numFmtId="0" fontId="45" fillId="0" borderId="37" xfId="0" applyFont="1" applyFill="1" applyBorder="1" applyAlignment="1" applyProtection="1">
      <alignment horizontal="left" vertical="top" wrapText="1"/>
      <protection locked="0"/>
    </xf>
    <xf numFmtId="0" fontId="45" fillId="0" borderId="35" xfId="0" applyFont="1" applyFill="1" applyBorder="1" applyAlignment="1" applyProtection="1">
      <alignment horizontal="left" vertical="top" wrapText="1"/>
      <protection locked="0"/>
    </xf>
    <xf numFmtId="0" fontId="45" fillId="0" borderId="36"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44" fillId="0" borderId="30" xfId="0" applyFont="1" applyBorder="1" applyAlignment="1" applyProtection="1">
      <alignment horizontal="left" vertical="center"/>
      <protection locked="0"/>
    </xf>
    <xf numFmtId="0" fontId="44" fillId="0" borderId="31" xfId="0" applyFont="1" applyBorder="1" applyAlignment="1" applyProtection="1">
      <alignment horizontal="left" vertical="center"/>
      <protection locked="0"/>
    </xf>
    <xf numFmtId="0" fontId="44" fillId="0" borderId="32" xfId="0" applyFont="1" applyBorder="1" applyAlignment="1" applyProtection="1">
      <alignment horizontal="left" vertical="center"/>
      <protection locked="0"/>
    </xf>
    <xf numFmtId="0" fontId="3" fillId="0" borderId="0" xfId="0" applyFont="1" applyAlignment="1">
      <alignment horizontal="justify" vertical="top" wrapText="1"/>
    </xf>
    <xf numFmtId="0" fontId="1" fillId="0" borderId="0" xfId="0" applyFont="1" applyFill="1" applyAlignment="1">
      <alignment horizontal="justify" vertical="top" wrapText="1"/>
    </xf>
    <xf numFmtId="0" fontId="1" fillId="0" borderId="0" xfId="0" applyFont="1" applyAlignment="1">
      <alignment horizontal="justify" vertical="top" wrapText="1"/>
    </xf>
    <xf numFmtId="0" fontId="1" fillId="0" borderId="0" xfId="0" applyFont="1" applyBorder="1" applyAlignment="1">
      <alignment horizontal="justify" vertical="top" wrapText="1"/>
    </xf>
    <xf numFmtId="0" fontId="1" fillId="0" borderId="0" xfId="0" applyFont="1" applyBorder="1" applyAlignment="1">
      <alignment horizontal="center"/>
    </xf>
    <xf numFmtId="170" fontId="1" fillId="0" borderId="0" xfId="0" applyNumberFormat="1" applyFont="1" applyBorder="1" applyAlignment="1">
      <alignment horizontal="center"/>
    </xf>
    <xf numFmtId="170" fontId="44" fillId="0" borderId="30" xfId="0" applyNumberFormat="1" applyFont="1" applyBorder="1" applyAlignment="1" applyProtection="1">
      <alignment horizontal="center" vertical="center"/>
      <protection locked="0"/>
    </xf>
    <xf numFmtId="170" fontId="44" fillId="0" borderId="31" xfId="0" applyNumberFormat="1" applyFont="1" applyBorder="1" applyAlignment="1" applyProtection="1">
      <alignment horizontal="center" vertical="center"/>
      <protection locked="0"/>
    </xf>
    <xf numFmtId="170" fontId="44" fillId="0" borderId="32" xfId="0" applyNumberFormat="1" applyFont="1" applyBorder="1" applyAlignment="1" applyProtection="1">
      <alignment horizontal="center" vertical="center"/>
      <protection locked="0"/>
    </xf>
    <xf numFmtId="0" fontId="45" fillId="0" borderId="34" xfId="0" applyFont="1" applyBorder="1" applyAlignment="1" applyProtection="1">
      <alignment horizontal="left" vertical="top" wrapText="1"/>
      <protection locked="0"/>
    </xf>
    <xf numFmtId="0" fontId="45" fillId="0" borderId="29" xfId="0" applyFont="1" applyBorder="1" applyAlignment="1" applyProtection="1">
      <alignment horizontal="left" vertical="top" wrapText="1"/>
      <protection locked="0"/>
    </xf>
    <xf numFmtId="0" fontId="45" fillId="0" borderId="38" xfId="0" applyFont="1" applyBorder="1" applyAlignment="1" applyProtection="1">
      <alignment horizontal="left" vertical="top" wrapText="1"/>
      <protection locked="0"/>
    </xf>
    <xf numFmtId="0" fontId="45" fillId="0" borderId="33" xfId="0" applyFont="1" applyBorder="1" applyAlignment="1" applyProtection="1">
      <alignment horizontal="left" vertical="top" wrapText="1"/>
      <protection locked="0"/>
    </xf>
    <xf numFmtId="0" fontId="45" fillId="0" borderId="0" xfId="0" applyFont="1" applyBorder="1" applyAlignment="1" applyProtection="1">
      <alignment horizontal="left" vertical="top" wrapText="1"/>
      <protection locked="0"/>
    </xf>
    <xf numFmtId="0" fontId="45" fillId="0" borderId="43" xfId="0" applyFont="1" applyBorder="1" applyAlignment="1" applyProtection="1">
      <alignment horizontal="left" vertical="top" wrapText="1"/>
      <protection locked="0"/>
    </xf>
    <xf numFmtId="0" fontId="45" fillId="0" borderId="37" xfId="0" applyFont="1" applyBorder="1" applyAlignment="1" applyProtection="1">
      <alignment horizontal="left" vertical="top" wrapText="1"/>
      <protection locked="0"/>
    </xf>
    <xf numFmtId="0" fontId="45" fillId="0" borderId="35" xfId="0" applyFont="1" applyBorder="1" applyAlignment="1" applyProtection="1">
      <alignment horizontal="left" vertical="top" wrapText="1"/>
      <protection locked="0"/>
    </xf>
    <xf numFmtId="0" fontId="45" fillId="0" borderId="36" xfId="0" applyFont="1" applyBorder="1" applyAlignment="1" applyProtection="1">
      <alignment horizontal="left" vertical="top" wrapText="1"/>
      <protection locked="0"/>
    </xf>
    <xf numFmtId="39" fontId="45" fillId="0" borderId="5" xfId="14" applyNumberFormat="1" applyFont="1" applyBorder="1" applyAlignment="1" applyProtection="1">
      <alignment horizontal="center"/>
      <protection locked="0"/>
    </xf>
    <xf numFmtId="7" fontId="45" fillId="0" borderId="54" xfId="22" applyNumberFormat="1" applyFont="1" applyBorder="1" applyAlignment="1" applyProtection="1">
      <alignment horizontal="center"/>
      <protection locked="0"/>
    </xf>
    <xf numFmtId="7" fontId="45" fillId="0" borderId="5" xfId="22" applyNumberFormat="1" applyFont="1" applyBorder="1" applyAlignment="1" applyProtection="1">
      <alignment horizontal="center"/>
      <protection locked="0"/>
    </xf>
    <xf numFmtId="0" fontId="1" fillId="0" borderId="0" xfId="14" applyFont="1" applyAlignment="1">
      <alignment horizontal="justify" wrapText="1"/>
    </xf>
    <xf numFmtId="14" fontId="46" fillId="0" borderId="78" xfId="0" applyNumberFormat="1" applyFont="1" applyBorder="1" applyAlignment="1" applyProtection="1">
      <alignment horizontal="center"/>
      <protection locked="0"/>
    </xf>
    <xf numFmtId="0" fontId="50" fillId="0" borderId="78" xfId="14" applyFont="1" applyFill="1" applyBorder="1" applyAlignment="1" applyProtection="1">
      <alignment horizontal="left"/>
    </xf>
    <xf numFmtId="0" fontId="50" fillId="0" borderId="78" xfId="14" applyFont="1" applyFill="1" applyBorder="1" applyAlignment="1" applyProtection="1">
      <alignment horizontal="left"/>
      <protection locked="0"/>
    </xf>
    <xf numFmtId="0" fontId="59" fillId="0" borderId="0" xfId="0" applyFont="1" applyAlignment="1">
      <alignment horizontal="center"/>
    </xf>
    <xf numFmtId="0" fontId="14" fillId="0" borderId="2" xfId="0" applyFont="1" applyBorder="1" applyAlignment="1">
      <alignment horizontal="center" wrapText="1"/>
    </xf>
    <xf numFmtId="0" fontId="14" fillId="0" borderId="0" xfId="0" applyFont="1" applyBorder="1" applyAlignment="1">
      <alignment horizontal="center" wrapText="1"/>
    </xf>
    <xf numFmtId="0" fontId="14" fillId="0" borderId="3" xfId="0" applyFont="1" applyBorder="1" applyAlignment="1">
      <alignment horizontal="center" wrapText="1"/>
    </xf>
    <xf numFmtId="0" fontId="14" fillId="0" borderId="1" xfId="0" applyFont="1" applyBorder="1" applyAlignment="1">
      <alignment horizontal="center" wrapText="1"/>
    </xf>
    <xf numFmtId="0" fontId="19" fillId="0" borderId="0" xfId="0" applyFont="1" applyFill="1" applyAlignment="1" applyProtection="1">
      <alignment horizontal="center" vertical="top" wrapText="1"/>
    </xf>
    <xf numFmtId="0" fontId="69" fillId="0" borderId="58" xfId="0" applyFont="1" applyFill="1" applyBorder="1" applyAlignment="1" applyProtection="1">
      <alignment horizontal="center" vertical="top"/>
    </xf>
    <xf numFmtId="0" fontId="69" fillId="0" borderId="59" xfId="0" applyFont="1" applyFill="1" applyBorder="1" applyAlignment="1" applyProtection="1">
      <alignment horizontal="center" vertical="top"/>
    </xf>
    <xf numFmtId="0" fontId="69" fillId="0" borderId="60" xfId="0" applyFont="1" applyFill="1" applyBorder="1" applyAlignment="1" applyProtection="1">
      <alignment horizontal="center" vertical="top"/>
    </xf>
    <xf numFmtId="0" fontId="69" fillId="0" borderId="78" xfId="0" applyFont="1" applyFill="1" applyBorder="1" applyAlignment="1" applyProtection="1">
      <alignment horizontal="center" vertical="top"/>
    </xf>
    <xf numFmtId="0" fontId="4" fillId="0" borderId="0" xfId="0" applyFont="1" applyFill="1" applyAlignment="1" applyProtection="1">
      <alignment horizontal="justify" vertical="top" wrapText="1"/>
    </xf>
    <xf numFmtId="0" fontId="4" fillId="0" borderId="0" xfId="0" applyFont="1" applyFill="1" applyAlignment="1" applyProtection="1">
      <alignment horizontal="left" vertical="top" wrapText="1"/>
    </xf>
    <xf numFmtId="17" fontId="64" fillId="0" borderId="0" xfId="0" quotePrefix="1" applyNumberFormat="1" applyFont="1" applyAlignment="1" applyProtection="1">
      <alignment horizontal="center"/>
    </xf>
    <xf numFmtId="0" fontId="64" fillId="0" borderId="0" xfId="0" applyFont="1" applyAlignment="1" applyProtection="1">
      <alignment horizontal="center"/>
    </xf>
    <xf numFmtId="0" fontId="19" fillId="0" borderId="83" xfId="0" applyFont="1" applyBorder="1" applyAlignment="1" applyProtection="1">
      <alignment horizontal="center" wrapText="1"/>
    </xf>
    <xf numFmtId="0" fontId="19" fillId="0" borderId="0" xfId="0" applyFont="1" applyBorder="1" applyAlignment="1" applyProtection="1">
      <alignment horizontal="center" wrapText="1"/>
    </xf>
    <xf numFmtId="0" fontId="23" fillId="0" borderId="0" xfId="0" applyFont="1" applyAlignment="1" applyProtection="1">
      <alignment horizontal="center" vertical="center" wrapText="1"/>
    </xf>
    <xf numFmtId="0" fontId="23" fillId="0" borderId="82" xfId="0" applyFont="1" applyBorder="1" applyAlignment="1" applyProtection="1">
      <alignment horizontal="center" vertical="center" wrapText="1"/>
    </xf>
    <xf numFmtId="0" fontId="23" fillId="0" borderId="0" xfId="0" applyFont="1" applyAlignment="1" applyProtection="1">
      <alignment horizontal="center" vertical="center"/>
    </xf>
    <xf numFmtId="0" fontId="23" fillId="0" borderId="82" xfId="0" applyFont="1" applyBorder="1" applyAlignment="1" applyProtection="1">
      <alignment horizontal="center" vertical="center"/>
    </xf>
    <xf numFmtId="0" fontId="66" fillId="0" borderId="0" xfId="0" applyFont="1" applyAlignment="1" applyProtection="1">
      <alignment horizontal="center" vertical="center"/>
    </xf>
    <xf numFmtId="0" fontId="66" fillId="0" borderId="82" xfId="0" applyFont="1" applyBorder="1" applyAlignment="1" applyProtection="1">
      <alignment horizontal="center" vertical="center"/>
    </xf>
    <xf numFmtId="0" fontId="45" fillId="0" borderId="16" xfId="14" applyFont="1" applyBorder="1" applyAlignment="1" applyProtection="1">
      <alignment horizontal="left" vertical="center" wrapText="1"/>
      <protection locked="0"/>
    </xf>
    <xf numFmtId="0" fontId="45" fillId="0" borderId="17" xfId="14" applyFont="1" applyBorder="1" applyAlignment="1" applyProtection="1">
      <alignment horizontal="left" vertical="center"/>
      <protection locked="0"/>
    </xf>
    <xf numFmtId="0" fontId="45" fillId="0" borderId="44" xfId="14" applyFont="1" applyBorder="1" applyAlignment="1" applyProtection="1">
      <alignment horizontal="left" vertical="center"/>
      <protection locked="0"/>
    </xf>
    <xf numFmtId="0" fontId="45" fillId="0" borderId="6" xfId="14" applyFont="1" applyBorder="1" applyAlignment="1" applyProtection="1">
      <alignment horizontal="left" vertical="center"/>
      <protection locked="0"/>
    </xf>
    <xf numFmtId="0" fontId="45" fillId="0" borderId="5" xfId="14" applyFont="1" applyBorder="1" applyAlignment="1" applyProtection="1">
      <alignment horizontal="left" vertical="center"/>
      <protection locked="0"/>
    </xf>
    <xf numFmtId="0" fontId="45" fillId="0" borderId="24" xfId="14" applyFont="1" applyBorder="1" applyAlignment="1" applyProtection="1">
      <alignment horizontal="left" vertical="center"/>
      <protection locked="0"/>
    </xf>
    <xf numFmtId="165" fontId="62" fillId="0" borderId="17" xfId="14" applyNumberFormat="1" applyFont="1" applyBorder="1" applyAlignment="1">
      <alignment horizontal="center"/>
    </xf>
    <xf numFmtId="165" fontId="62" fillId="0" borderId="45" xfId="14" applyNumberFormat="1" applyFont="1" applyBorder="1" applyAlignment="1">
      <alignment horizontal="center"/>
    </xf>
    <xf numFmtId="165" fontId="62" fillId="0" borderId="1" xfId="14" applyNumberFormat="1" applyFont="1" applyBorder="1" applyAlignment="1">
      <alignment horizontal="center"/>
    </xf>
    <xf numFmtId="165" fontId="62" fillId="0" borderId="46" xfId="14" applyNumberFormat="1" applyFont="1" applyBorder="1" applyAlignment="1">
      <alignment horizontal="center"/>
    </xf>
    <xf numFmtId="2" fontId="46" fillId="0" borderId="17" xfId="14" applyNumberFormat="1" applyFont="1" applyBorder="1" applyAlignment="1" applyProtection="1">
      <alignment horizontal="center" vertical="center"/>
      <protection locked="0"/>
    </xf>
    <xf numFmtId="2" fontId="46" fillId="0" borderId="45" xfId="14" applyNumberFormat="1" applyFont="1" applyBorder="1" applyAlignment="1" applyProtection="1">
      <alignment horizontal="center" vertical="center"/>
      <protection locked="0"/>
    </xf>
    <xf numFmtId="2" fontId="46" fillId="0" borderId="5" xfId="14" applyNumberFormat="1" applyFont="1" applyBorder="1" applyAlignment="1" applyProtection="1">
      <alignment horizontal="center" vertical="center"/>
      <protection locked="0"/>
    </xf>
    <xf numFmtId="2" fontId="46" fillId="0" borderId="47" xfId="14" applyNumberFormat="1" applyFont="1" applyBorder="1" applyAlignment="1" applyProtection="1">
      <alignment horizontal="center" vertical="center"/>
      <protection locked="0"/>
    </xf>
    <xf numFmtId="0" fontId="45" fillId="0" borderId="16" xfId="14" applyFont="1" applyBorder="1" applyAlignment="1" applyProtection="1">
      <alignment horizontal="center" vertical="center"/>
      <protection locked="0"/>
    </xf>
    <xf numFmtId="0" fontId="45" fillId="0" borderId="45" xfId="14" applyFont="1" applyBorder="1" applyAlignment="1" applyProtection="1">
      <alignment horizontal="center" vertical="center"/>
      <protection locked="0"/>
    </xf>
    <xf numFmtId="0" fontId="45" fillId="0" borderId="6" xfId="14" applyFont="1" applyBorder="1" applyAlignment="1" applyProtection="1">
      <alignment horizontal="center" vertical="center"/>
      <protection locked="0"/>
    </xf>
    <xf numFmtId="0" fontId="45" fillId="0" borderId="47" xfId="14" applyFont="1" applyBorder="1" applyAlignment="1" applyProtection="1">
      <alignment horizontal="center" vertical="center"/>
      <protection locked="0"/>
    </xf>
    <xf numFmtId="0" fontId="3" fillId="0" borderId="6" xfId="14" applyFont="1" applyBorder="1" applyAlignment="1">
      <alignment horizontal="center"/>
    </xf>
    <xf numFmtId="0" fontId="3" fillId="0" borderId="47" xfId="14" applyFont="1" applyBorder="1" applyAlignment="1">
      <alignment horizontal="center"/>
    </xf>
    <xf numFmtId="0" fontId="45" fillId="0" borderId="5" xfId="14" applyFont="1" applyBorder="1" applyAlignment="1" applyProtection="1">
      <alignment horizontal="center"/>
      <protection locked="0"/>
    </xf>
    <xf numFmtId="0" fontId="3" fillId="0" borderId="13" xfId="14" applyFont="1" applyBorder="1" applyAlignment="1">
      <alignment horizontal="center"/>
    </xf>
    <xf numFmtId="0" fontId="3" fillId="0" borderId="18" xfId="14" applyFont="1" applyBorder="1" applyAlignment="1">
      <alignment horizontal="center"/>
    </xf>
    <xf numFmtId="0" fontId="3" fillId="0" borderId="22" xfId="14" applyFont="1" applyBorder="1" applyAlignment="1">
      <alignment horizontal="center"/>
    </xf>
    <xf numFmtId="0" fontId="3" fillId="0" borderId="25" xfId="14" applyFont="1" applyBorder="1" applyAlignment="1">
      <alignment horizontal="center"/>
    </xf>
    <xf numFmtId="0" fontId="3" fillId="0" borderId="5" xfId="14" applyFont="1" applyBorder="1" applyAlignment="1">
      <alignment horizontal="center"/>
    </xf>
    <xf numFmtId="0" fontId="45" fillId="0" borderId="48" xfId="14" applyFont="1" applyBorder="1" applyAlignment="1" applyProtection="1">
      <alignment horizontal="left" vertical="center"/>
      <protection locked="0"/>
    </xf>
    <xf numFmtId="0" fontId="45" fillId="0" borderId="45" xfId="14" applyFont="1" applyBorder="1" applyAlignment="1" applyProtection="1">
      <alignment horizontal="left" vertical="center"/>
      <protection locked="0"/>
    </xf>
    <xf numFmtId="0" fontId="45" fillId="0" borderId="25" xfId="14" applyFont="1" applyBorder="1" applyAlignment="1" applyProtection="1">
      <alignment horizontal="left" vertical="center"/>
      <protection locked="0"/>
    </xf>
    <xf numFmtId="0" fontId="45" fillId="0" borderId="47" xfId="14" applyFont="1" applyBorder="1" applyAlignment="1" applyProtection="1">
      <alignment horizontal="left" vertical="center"/>
      <protection locked="0"/>
    </xf>
    <xf numFmtId="0" fontId="3" fillId="0" borderId="49" xfId="14" applyFont="1" applyBorder="1" applyAlignment="1">
      <alignment horizontal="center"/>
    </xf>
    <xf numFmtId="0" fontId="3" fillId="0" borderId="24" xfId="14" applyFont="1" applyBorder="1" applyAlignment="1">
      <alignment horizontal="center"/>
    </xf>
    <xf numFmtId="165" fontId="1" fillId="0" borderId="50" xfId="14" applyNumberFormat="1" applyFont="1" applyBorder="1" applyAlignment="1">
      <alignment horizontal="center"/>
    </xf>
    <xf numFmtId="165" fontId="1" fillId="0" borderId="51" xfId="14" applyNumberFormat="1" applyFont="1" applyBorder="1" applyAlignment="1">
      <alignment horizontal="center"/>
    </xf>
    <xf numFmtId="165" fontId="1" fillId="0" borderId="52" xfId="14" applyNumberFormat="1" applyFont="1" applyBorder="1" applyAlignment="1">
      <alignment horizontal="center"/>
    </xf>
    <xf numFmtId="0" fontId="45" fillId="0" borderId="54" xfId="14" applyFont="1" applyBorder="1" applyAlignment="1" applyProtection="1">
      <alignment horizontal="center"/>
      <protection locked="0"/>
    </xf>
    <xf numFmtId="0" fontId="3" fillId="0" borderId="0" xfId="14" applyFont="1" applyBorder="1" applyAlignment="1">
      <alignment horizontal="center"/>
    </xf>
    <xf numFmtId="165" fontId="45" fillId="0" borderId="53" xfId="14" applyNumberFormat="1" applyFont="1" applyBorder="1" applyAlignment="1" applyProtection="1">
      <alignment horizontal="center"/>
      <protection locked="0"/>
    </xf>
    <xf numFmtId="165" fontId="45" fillId="0" borderId="54" xfId="14" applyNumberFormat="1" applyFont="1" applyBorder="1" applyAlignment="1" applyProtection="1">
      <alignment horizontal="center"/>
      <protection locked="0"/>
    </xf>
    <xf numFmtId="165" fontId="45" fillId="0" borderId="55" xfId="14" applyNumberFormat="1" applyFont="1" applyBorder="1" applyAlignment="1" applyProtection="1">
      <alignment horizontal="center"/>
      <protection locked="0"/>
    </xf>
    <xf numFmtId="14" fontId="39" fillId="7" borderId="17" xfId="14" applyNumberFormat="1" applyFont="1" applyFill="1" applyBorder="1" applyAlignment="1" applyProtection="1">
      <alignment horizontal="center"/>
      <protection locked="0"/>
    </xf>
    <xf numFmtId="0" fontId="39" fillId="7" borderId="17" xfId="14" applyFont="1" applyFill="1" applyBorder="1" applyAlignment="1" applyProtection="1">
      <alignment horizontal="center"/>
      <protection locked="0"/>
    </xf>
    <xf numFmtId="0" fontId="39" fillId="7" borderId="5" xfId="14" applyFont="1" applyFill="1" applyBorder="1" applyAlignment="1" applyProtection="1">
      <alignment horizontal="center"/>
      <protection locked="0"/>
    </xf>
    <xf numFmtId="170" fontId="56" fillId="7" borderId="17" xfId="14" applyNumberFormat="1" applyFont="1" applyFill="1" applyBorder="1" applyAlignment="1" applyProtection="1">
      <alignment horizontal="center"/>
      <protection locked="0"/>
    </xf>
    <xf numFmtId="170" fontId="56" fillId="7" borderId="5" xfId="14" applyNumberFormat="1" applyFont="1" applyFill="1" applyBorder="1" applyAlignment="1" applyProtection="1">
      <alignment horizontal="center"/>
      <protection locked="0"/>
    </xf>
    <xf numFmtId="0" fontId="39" fillId="7" borderId="56" xfId="14" applyFont="1" applyFill="1" applyBorder="1" applyAlignment="1" applyProtection="1">
      <alignment horizontal="left"/>
      <protection locked="0"/>
    </xf>
    <xf numFmtId="0" fontId="39" fillId="7" borderId="5" xfId="14" applyFont="1" applyFill="1" applyBorder="1" applyAlignment="1" applyProtection="1">
      <alignment horizontal="left"/>
      <protection locked="0"/>
    </xf>
    <xf numFmtId="170" fontId="45" fillId="0" borderId="16" xfId="14" applyNumberFormat="1" applyFont="1" applyBorder="1" applyAlignment="1" applyProtection="1">
      <alignment horizontal="center" vertical="center"/>
      <protection locked="0"/>
    </xf>
    <xf numFmtId="170" fontId="45" fillId="0" borderId="17" xfId="14" applyNumberFormat="1" applyFont="1" applyBorder="1" applyAlignment="1" applyProtection="1">
      <alignment horizontal="center" vertical="center"/>
      <protection locked="0"/>
    </xf>
    <xf numFmtId="170" fontId="45" fillId="0" borderId="45" xfId="14" applyNumberFormat="1" applyFont="1" applyBorder="1" applyAlignment="1" applyProtection="1">
      <alignment horizontal="center" vertical="center"/>
      <protection locked="0"/>
    </xf>
    <xf numFmtId="170" fontId="45" fillId="0" borderId="6" xfId="14" applyNumberFormat="1" applyFont="1" applyBorder="1" applyAlignment="1" applyProtection="1">
      <alignment horizontal="center" vertical="center"/>
      <protection locked="0"/>
    </xf>
    <xf numFmtId="170" fontId="45" fillId="0" borderId="5" xfId="14" applyNumberFormat="1" applyFont="1" applyBorder="1" applyAlignment="1" applyProtection="1">
      <alignment horizontal="center" vertical="center"/>
      <protection locked="0"/>
    </xf>
    <xf numFmtId="170" fontId="45" fillId="0" borderId="47" xfId="14" applyNumberFormat="1" applyFont="1" applyBorder="1" applyAlignment="1" applyProtection="1">
      <alignment horizontal="center" vertical="center"/>
      <protection locked="0"/>
    </xf>
    <xf numFmtId="0" fontId="45" fillId="0" borderId="17" xfId="14" applyFont="1" applyBorder="1" applyAlignment="1" applyProtection="1">
      <alignment horizontal="left" vertical="top"/>
      <protection locked="0"/>
    </xf>
    <xf numFmtId="0" fontId="45" fillId="0" borderId="5" xfId="14" applyFont="1" applyBorder="1" applyAlignment="1" applyProtection="1">
      <alignment horizontal="left" vertical="top"/>
      <protection locked="0"/>
    </xf>
    <xf numFmtId="164" fontId="45" fillId="0" borderId="5" xfId="14" applyNumberFormat="1" applyFont="1" applyBorder="1" applyAlignment="1" applyProtection="1">
      <alignment horizontal="center"/>
      <protection locked="0"/>
    </xf>
    <xf numFmtId="164" fontId="45" fillId="0" borderId="54" xfId="14" applyNumberFormat="1" applyFont="1" applyBorder="1" applyAlignment="1" applyProtection="1">
      <alignment horizontal="center"/>
      <protection locked="0"/>
    </xf>
    <xf numFmtId="0" fontId="45" fillId="0" borderId="0" xfId="14" applyFont="1" applyBorder="1" applyAlignment="1" applyProtection="1">
      <alignment horizontal="left" vertical="top" wrapText="1"/>
      <protection locked="0"/>
    </xf>
    <xf numFmtId="0" fontId="45" fillId="0" borderId="16" xfId="14" applyFont="1" applyBorder="1" applyAlignment="1" applyProtection="1">
      <alignment horizontal="center" vertical="center" wrapText="1"/>
      <protection locked="0"/>
    </xf>
    <xf numFmtId="0" fontId="45" fillId="0" borderId="17" xfId="14" applyFont="1" applyBorder="1" applyAlignment="1" applyProtection="1">
      <alignment horizontal="center" vertical="center" wrapText="1"/>
      <protection locked="0"/>
    </xf>
    <xf numFmtId="0" fontId="45" fillId="0" borderId="45" xfId="14" applyFont="1" applyBorder="1" applyAlignment="1" applyProtection="1">
      <alignment horizontal="center" vertical="center" wrapText="1"/>
      <protection locked="0"/>
    </xf>
    <xf numFmtId="0" fontId="45" fillId="0" borderId="6" xfId="14" applyFont="1" applyBorder="1" applyAlignment="1" applyProtection="1">
      <alignment horizontal="center" vertical="center" wrapText="1"/>
      <protection locked="0"/>
    </xf>
    <xf numFmtId="0" fontId="45" fillId="0" borderId="5" xfId="14" applyFont="1" applyBorder="1" applyAlignment="1" applyProtection="1">
      <alignment horizontal="center" vertical="center" wrapText="1"/>
      <protection locked="0"/>
    </xf>
    <xf numFmtId="0" fontId="45" fillId="0" borderId="47" xfId="14" applyFont="1" applyBorder="1" applyAlignment="1" applyProtection="1">
      <alignment horizontal="center" vertical="center" wrapText="1"/>
      <protection locked="0"/>
    </xf>
    <xf numFmtId="0" fontId="45" fillId="0" borderId="17" xfId="14" applyFont="1" applyBorder="1" applyAlignment="1" applyProtection="1">
      <alignment horizontal="center" vertical="center"/>
      <protection locked="0"/>
    </xf>
    <xf numFmtId="0" fontId="45" fillId="0" borderId="5" xfId="14" applyFont="1" applyBorder="1" applyAlignment="1" applyProtection="1">
      <alignment horizontal="center" vertical="center"/>
      <protection locked="0"/>
    </xf>
    <xf numFmtId="0" fontId="20" fillId="0" borderId="6" xfId="0" applyFont="1" applyBorder="1" applyAlignment="1">
      <alignment horizontal="center"/>
    </xf>
    <xf numFmtId="0" fontId="20" fillId="0" borderId="5" xfId="0" applyFont="1" applyBorder="1" applyAlignment="1">
      <alignment horizontal="center"/>
    </xf>
    <xf numFmtId="0" fontId="20" fillId="0" borderId="47" xfId="0" applyFont="1" applyBorder="1" applyAlignment="1">
      <alignment horizontal="center"/>
    </xf>
    <xf numFmtId="0" fontId="54" fillId="3" borderId="0" xfId="16" applyFont="1" applyFill="1" applyBorder="1" applyAlignment="1" applyProtection="1">
      <alignment horizontal="center"/>
    </xf>
    <xf numFmtId="0" fontId="54" fillId="3" borderId="4" xfId="16" applyFont="1" applyFill="1" applyBorder="1" applyAlignment="1" applyProtection="1">
      <alignment horizontal="center"/>
    </xf>
    <xf numFmtId="0" fontId="55" fillId="3" borderId="2" xfId="16" applyFont="1" applyFill="1" applyBorder="1" applyAlignment="1" applyProtection="1">
      <alignment horizontal="center"/>
    </xf>
    <xf numFmtId="0" fontId="55" fillId="3" borderId="0" xfId="16" applyFont="1" applyFill="1" applyBorder="1" applyAlignment="1" applyProtection="1">
      <alignment horizontal="center"/>
    </xf>
    <xf numFmtId="0" fontId="12" fillId="5" borderId="0" xfId="14" applyFont="1" applyFill="1" applyAlignment="1">
      <alignment horizontal="center"/>
    </xf>
    <xf numFmtId="17" fontId="15" fillId="3" borderId="5" xfId="16" applyNumberFormat="1" applyFont="1" applyFill="1" applyBorder="1" applyAlignment="1" applyProtection="1">
      <alignment horizontal="center"/>
    </xf>
    <xf numFmtId="17" fontId="15" fillId="3" borderId="47" xfId="16" applyNumberFormat="1" applyFont="1" applyFill="1" applyBorder="1" applyAlignment="1" applyProtection="1">
      <alignment horizontal="center"/>
    </xf>
    <xf numFmtId="0" fontId="23" fillId="0" borderId="2" xfId="0" applyFont="1" applyBorder="1" applyAlignment="1">
      <alignment horizontal="center" vertical="center"/>
    </xf>
    <xf numFmtId="0" fontId="23" fillId="0" borderId="0" xfId="0" applyFont="1" applyBorder="1" applyAlignment="1">
      <alignment horizontal="center" vertical="center"/>
    </xf>
    <xf numFmtId="0" fontId="55" fillId="3" borderId="2" xfId="16" applyFont="1" applyFill="1" applyBorder="1" applyAlignment="1" applyProtection="1">
      <alignment horizontal="center" vertical="center"/>
    </xf>
    <xf numFmtId="0" fontId="55" fillId="3" borderId="0" xfId="16" applyFont="1" applyFill="1" applyBorder="1" applyAlignment="1" applyProtection="1">
      <alignment horizontal="center" vertical="center"/>
    </xf>
    <xf numFmtId="0" fontId="12" fillId="5" borderId="0" xfId="14" applyFont="1" applyFill="1" applyAlignment="1">
      <alignment horizontal="center" vertical="center"/>
    </xf>
  </cellXfs>
  <cellStyles count="24">
    <cellStyle name="Comma" xfId="23" builtinId="3"/>
    <cellStyle name="Comma [0] 2" xfId="1"/>
    <cellStyle name="Comma 2" xfId="2"/>
    <cellStyle name="Comma 2 2" xfId="3"/>
    <cellStyle name="Comma 2 3" xfId="4"/>
    <cellStyle name="Comma 3" xfId="5"/>
    <cellStyle name="Currency" xfId="22" builtinId="4"/>
    <cellStyle name="Currency 2" xfId="6"/>
    <cellStyle name="Currency 3" xfId="7"/>
    <cellStyle name="Dezimal [0]_Compiling Utility Macros" xfId="8"/>
    <cellStyle name="Dezimal_Compiling Utility Macros" xfId="9"/>
    <cellStyle name="Hyperlink" xfId="10" builtinId="8"/>
    <cellStyle name="Normal" xfId="0" builtinId="0"/>
    <cellStyle name="Normal 2" xfId="11"/>
    <cellStyle name="Normal 2 2" xfId="12"/>
    <cellStyle name="Normal 2 3" xfId="13"/>
    <cellStyle name="Normal 3" xfId="14"/>
    <cellStyle name="Normal 4" xfId="15"/>
    <cellStyle name="Normal_FORM C - 2002" xfId="16"/>
    <cellStyle name="Percent 2" xfId="17"/>
    <cellStyle name="Percent 4" xfId="18"/>
    <cellStyle name="Standard_Anpassen der Amortisation" xfId="19"/>
    <cellStyle name="Währung [0]_Compiling Utility Macros" xfId="20"/>
    <cellStyle name="Währung_Compiling Utility Macros" xfId="2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Drop" dropStyle="combo" dx="16" fmlaRange="'Hidden Tables'!$B$2:$B$8" noThreeD="1" sel="1" val="0"/>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30</xdr:col>
      <xdr:colOff>127000</xdr:colOff>
      <xdr:row>0</xdr:row>
      <xdr:rowOff>57150</xdr:rowOff>
    </xdr:from>
    <xdr:to>
      <xdr:col>33</xdr:col>
      <xdr:colOff>128984</xdr:colOff>
      <xdr:row>3</xdr:row>
      <xdr:rowOff>0</xdr:rowOff>
    </xdr:to>
    <xdr:pic>
      <xdr:nvPicPr>
        <xdr:cNvPr id="2629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493000" y="273050"/>
          <a:ext cx="763984" cy="698500"/>
        </a:xfrm>
        <a:prstGeom prst="rect">
          <a:avLst/>
        </a:prstGeom>
        <a:noFill/>
        <a:ln w="9525">
          <a:noFill/>
          <a:miter lim="800000"/>
          <a:headEnd/>
          <a:tailEnd/>
        </a:ln>
      </xdr:spPr>
    </xdr:pic>
    <xdr:clientData/>
  </xdr:twoCellAnchor>
  <xdr:twoCellAnchor editAs="oneCell">
    <xdr:from>
      <xdr:col>16</xdr:col>
      <xdr:colOff>161925</xdr:colOff>
      <xdr:row>54</xdr:row>
      <xdr:rowOff>123825</xdr:rowOff>
    </xdr:from>
    <xdr:to>
      <xdr:col>18</xdr:col>
      <xdr:colOff>161925</xdr:colOff>
      <xdr:row>57</xdr:row>
      <xdr:rowOff>47625</xdr:rowOff>
    </xdr:to>
    <xdr:pic>
      <xdr:nvPicPr>
        <xdr:cNvPr id="26300" name="Picture 3" descr="fairhousing"/>
        <xdr:cNvPicPr>
          <a:picLocks noChangeAspect="1" noChangeArrowheads="1"/>
        </xdr:cNvPicPr>
      </xdr:nvPicPr>
      <xdr:blipFill>
        <a:blip xmlns:r="http://schemas.openxmlformats.org/officeDocument/2006/relationships" r:embed="rId2" cstate="print"/>
        <a:srcRect/>
        <a:stretch>
          <a:fillRect/>
        </a:stretch>
      </xdr:blipFill>
      <xdr:spPr bwMode="auto">
        <a:xfrm>
          <a:off x="4295775" y="12372975"/>
          <a:ext cx="495300" cy="533400"/>
        </a:xfrm>
        <a:prstGeom prst="rect">
          <a:avLst/>
        </a:prstGeom>
        <a:noFill/>
        <a:ln w="9525">
          <a:noFill/>
          <a:miter lim="800000"/>
          <a:headEnd/>
          <a:tailEnd/>
        </a:ln>
      </xdr:spPr>
    </xdr:pic>
    <xdr:clientData/>
  </xdr:twoCellAnchor>
  <xdr:twoCellAnchor>
    <xdr:from>
      <xdr:col>5</xdr:col>
      <xdr:colOff>0</xdr:colOff>
      <xdr:row>0</xdr:row>
      <xdr:rowOff>0</xdr:rowOff>
    </xdr:from>
    <xdr:to>
      <xdr:col>5</xdr:col>
      <xdr:colOff>9525</xdr:colOff>
      <xdr:row>3</xdr:row>
      <xdr:rowOff>85724</xdr:rowOff>
    </xdr:to>
    <xdr:cxnSp macro="">
      <xdr:nvCxnSpPr>
        <xdr:cNvPr id="6" name="Straight Connector 5"/>
        <xdr:cNvCxnSpPr/>
      </xdr:nvCxnSpPr>
      <xdr:spPr>
        <a:xfrm rot="16200000" flipH="1">
          <a:off x="809625" y="533399"/>
          <a:ext cx="8667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19050</xdr:colOff>
      <xdr:row>0</xdr:row>
      <xdr:rowOff>50800</xdr:rowOff>
    </xdr:from>
    <xdr:to>
      <xdr:col>4</xdr:col>
      <xdr:colOff>238125</xdr:colOff>
      <xdr:row>1</xdr:row>
      <xdr:rowOff>165100</xdr:rowOff>
    </xdr:to>
    <xdr:pic>
      <xdr:nvPicPr>
        <xdr:cNvPr id="26302" name="Picture 6" descr="ADOH new png.png"/>
        <xdr:cNvPicPr>
          <a:picLocks noChangeAspect="1"/>
        </xdr:cNvPicPr>
      </xdr:nvPicPr>
      <xdr:blipFill>
        <a:blip xmlns:r="http://schemas.openxmlformats.org/officeDocument/2006/relationships" r:embed="rId3" cstate="print"/>
        <a:srcRect/>
        <a:stretch>
          <a:fillRect/>
        </a:stretch>
      </xdr:blipFill>
      <xdr:spPr bwMode="auto">
        <a:xfrm>
          <a:off x="19050" y="266700"/>
          <a:ext cx="981075" cy="3302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133350</xdr:colOff>
      <xdr:row>8</xdr:row>
      <xdr:rowOff>152400</xdr:rowOff>
    </xdr:from>
    <xdr:to>
      <xdr:col>36</xdr:col>
      <xdr:colOff>114300</xdr:colOff>
      <xdr:row>47</xdr:row>
      <xdr:rowOff>171450</xdr:rowOff>
    </xdr:to>
    <xdr:sp macro="" textlink="">
      <xdr:nvSpPr>
        <xdr:cNvPr id="4" name="Text Box 3"/>
        <xdr:cNvSpPr txBox="1">
          <a:spLocks noChangeArrowheads="1"/>
        </xdr:cNvSpPr>
      </xdr:nvSpPr>
      <xdr:spPr bwMode="auto">
        <a:xfrm>
          <a:off x="374650" y="1860550"/>
          <a:ext cx="8185150" cy="7696200"/>
        </a:xfrm>
        <a:prstGeom prst="rect">
          <a:avLst/>
        </a:prstGeom>
        <a:solidFill>
          <a:srgbClr val="FFFFFF"/>
        </a:solidFill>
        <a:ln w="9525">
          <a:noFill/>
          <a:miter lim="800000"/>
          <a:headEnd/>
          <a:tailEnd/>
        </a:ln>
      </xdr:spPr>
      <xdr:txBody>
        <a:bodyPr vertOverflow="clip" wrap="square" lIns="27432" tIns="32004" rIns="0" bIns="0" anchor="t" upright="1"/>
        <a:lstStyle/>
        <a:p>
          <a:pPr algn="l" rtl="0">
            <a:defRPr sz="1000"/>
          </a:pPr>
          <a:r>
            <a:rPr lang="en-US" sz="1000" b="0" i="0" u="none" strike="noStrike" baseline="0">
              <a:solidFill>
                <a:srgbClr val="000000"/>
              </a:solidFill>
              <a:latin typeface="Palatino Linotype"/>
            </a:rPr>
            <a:t>DATE</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TENANT NAME</a:t>
          </a:r>
        </a:p>
        <a:p>
          <a:pPr algn="l" rtl="0">
            <a:defRPr sz="1000"/>
          </a:pPr>
          <a:r>
            <a:rPr lang="en-US" sz="1000" b="0" i="0" u="none" strike="noStrike" baseline="0">
              <a:solidFill>
                <a:srgbClr val="000000"/>
              </a:solidFill>
              <a:latin typeface="Palatino Linotype"/>
            </a:rPr>
            <a:t>ADDRESS</a:t>
          </a:r>
        </a:p>
        <a:p>
          <a:pPr algn="l" rtl="0">
            <a:defRPr sz="1000"/>
          </a:pPr>
          <a:r>
            <a:rPr lang="en-US" sz="1000" b="0" i="0" u="none" strike="noStrike" baseline="0">
              <a:solidFill>
                <a:srgbClr val="000000"/>
              </a:solidFill>
              <a:latin typeface="Palatino Linotype"/>
            </a:rPr>
            <a:t>CITY, STATE ZIP</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DEAR TENANT:</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On or about APPLICATION DATE, we will be submitting an application to the Arizona Department of Housing for financial assistance to acquire and rehabilitate the building which you occupy at ADDRESS.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This notice is to inform you that, if the assistance is provided and the building is rehabilitated, you will NOT be displaced. Therefore, we urge you not to move anywhere at this time. (If you do elect to move for reasons of your own choice, you will not be provided nor be entitled to any relocation assistance.)</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If the application is approved and Federal assistance is provided for the rehabilitation, you will be able to lease and occupy your present apartment (or another suitable, decent, safe and sanitary apartment in the same building) upon completion of the rehabilitation. Of course, you must comply with standard lease terms and conditions.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If you must move temporarily so that the rehabilitation can be completed, suitable housing will be made available to you for the temporary period, and you will be reimbursed for all reasonable extra expenses.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Again, we urge you not to move. If the project is approved, you can be sure that we will make every effort to accommodate your needs. If Federal assistance is involved, you would be protected by the Uniform Relocation Assistance and Real Property Acquisition Policies Act of 1970, as amended.</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This letter is important and should be retained. You will be contacted soon. In the meantime, if you have any questions about our plans, please contact   CONTACT NAME, TITLE, AT PHONE NUMBER, ADDRESS.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Sincerely,</a:t>
          </a:r>
        </a:p>
        <a:p>
          <a:pPr algn="l" rtl="0">
            <a:defRPr sz="1000"/>
          </a:pPr>
          <a:r>
            <a:rPr lang="en-US" sz="1000" b="0" i="0" u="none" strike="noStrike" baseline="0">
              <a:solidFill>
                <a:srgbClr val="000000"/>
              </a:solidFill>
              <a:latin typeface="Palatino Linotype"/>
            </a:rPr>
            <a:t>NAME</a:t>
          </a:r>
        </a:p>
        <a:p>
          <a:pPr algn="l" rtl="0">
            <a:defRPr sz="1000"/>
          </a:pPr>
          <a:r>
            <a:rPr lang="en-US" sz="1000" b="0" i="0" u="none" strike="noStrike" baseline="0">
              <a:solidFill>
                <a:srgbClr val="000000"/>
              </a:solidFill>
              <a:latin typeface="Palatino Linotype"/>
            </a:rPr>
            <a:t>TITLE</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INSTRUCTIONS:</a:t>
          </a:r>
        </a:p>
        <a:p>
          <a:pPr algn="l" rtl="0">
            <a:defRPr sz="1000"/>
          </a:pPr>
          <a:r>
            <a:rPr lang="en-US" sz="1000" b="0" i="0" u="none" strike="noStrike" baseline="0">
              <a:solidFill>
                <a:srgbClr val="000000"/>
              </a:solidFill>
              <a:latin typeface="Palatino Linotype"/>
            </a:rPr>
            <a:t>1. A case file must be established and a copy of this letter should include notice as to the manner this notice was delivered (e.g., personally served or certified mail, return receipt requested) and the date of delivery.</a:t>
          </a:r>
        </a:p>
        <a:p>
          <a:pPr algn="l" rtl="0">
            <a:defRPr sz="1000"/>
          </a:pPr>
          <a:r>
            <a:rPr lang="en-US" sz="1000" b="0" i="0" u="none" strike="noStrike" baseline="0">
              <a:solidFill>
                <a:srgbClr val="000000"/>
              </a:solidFill>
              <a:latin typeface="Palatino Linotype"/>
            </a:rPr>
            <a:t>2. This letter is a sample. It should be revised to reflect the circumstances.</a:t>
          </a:r>
        </a:p>
        <a:p>
          <a:pPr algn="l" rtl="0">
            <a:defRPr sz="1000"/>
          </a:pPr>
          <a:endParaRPr lang="en-US" sz="1000" b="0" i="0" u="none" strike="noStrike" baseline="0">
            <a:solidFill>
              <a:srgbClr val="000000"/>
            </a:solidFill>
            <a:latin typeface="Palatino Linotype"/>
          </a:endParaRPr>
        </a:p>
      </xdr:txBody>
    </xdr:sp>
    <xdr:clientData/>
  </xdr:twoCellAnchor>
  <xdr:twoCellAnchor>
    <xdr:from>
      <xdr:col>2</xdr:col>
      <xdr:colOff>104775</xdr:colOff>
      <xdr:row>43</xdr:row>
      <xdr:rowOff>47625</xdr:rowOff>
    </xdr:from>
    <xdr:to>
      <xdr:col>36</xdr:col>
      <xdr:colOff>104775</xdr:colOff>
      <xdr:row>43</xdr:row>
      <xdr:rowOff>47625</xdr:rowOff>
    </xdr:to>
    <xdr:sp macro="" textlink="">
      <xdr:nvSpPr>
        <xdr:cNvPr id="73116" name="Line 4"/>
        <xdr:cNvSpPr>
          <a:spLocks noChangeShapeType="1"/>
        </xdr:cNvSpPr>
      </xdr:nvSpPr>
      <xdr:spPr bwMode="auto">
        <a:xfrm>
          <a:off x="971550" y="8791575"/>
          <a:ext cx="7448550" cy="0"/>
        </a:xfrm>
        <a:prstGeom prst="line">
          <a:avLst/>
        </a:prstGeom>
        <a:noFill/>
        <a:ln w="9525">
          <a:solidFill>
            <a:srgbClr val="000000"/>
          </a:solidFill>
          <a:round/>
          <a:headEnd/>
          <a:tailEnd/>
        </a:ln>
      </xdr:spPr>
    </xdr:sp>
    <xdr:clientData/>
  </xdr:twoCellAnchor>
  <xdr:twoCellAnchor editAs="oneCell">
    <xdr:from>
      <xdr:col>1</xdr:col>
      <xdr:colOff>31750</xdr:colOff>
      <xdr:row>0</xdr:row>
      <xdr:rowOff>76200</xdr:rowOff>
    </xdr:from>
    <xdr:to>
      <xdr:col>4</xdr:col>
      <xdr:colOff>203200</xdr:colOff>
      <xdr:row>1</xdr:row>
      <xdr:rowOff>155575</xdr:rowOff>
    </xdr:to>
    <xdr:pic>
      <xdr:nvPicPr>
        <xdr:cNvPr id="5" name="Picture 5" descr="ADOH new png.png"/>
        <xdr:cNvPicPr>
          <a:picLocks noChangeAspect="1"/>
        </xdr:cNvPicPr>
      </xdr:nvPicPr>
      <xdr:blipFill>
        <a:blip xmlns:r="http://schemas.openxmlformats.org/officeDocument/2006/relationships" r:embed="rId1" cstate="print"/>
        <a:srcRect/>
        <a:stretch>
          <a:fillRect/>
        </a:stretch>
      </xdr:blipFill>
      <xdr:spPr bwMode="auto">
        <a:xfrm>
          <a:off x="31750" y="76200"/>
          <a:ext cx="876300" cy="295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28576</xdr:colOff>
      <xdr:row>10</xdr:row>
      <xdr:rowOff>38100</xdr:rowOff>
    </xdr:from>
    <xdr:to>
      <xdr:col>11</xdr:col>
      <xdr:colOff>161926</xdr:colOff>
      <xdr:row>11</xdr:row>
      <xdr:rowOff>152400</xdr:rowOff>
    </xdr:to>
    <xdr:sp macro="" textlink="">
      <xdr:nvSpPr>
        <xdr:cNvPr id="4" name="Rectangle 59"/>
        <xdr:cNvSpPr>
          <a:spLocks noChangeArrowheads="1"/>
        </xdr:cNvSpPr>
      </xdr:nvSpPr>
      <xdr:spPr bwMode="auto">
        <a:xfrm>
          <a:off x="3257551" y="1828800"/>
          <a:ext cx="133350" cy="304800"/>
        </a:xfrm>
        <a:prstGeom prst="rect">
          <a:avLst/>
        </a:prstGeom>
        <a:solidFill>
          <a:srgbClr val="FFFFFF"/>
        </a:solidFill>
        <a:ln w="9525">
          <a:noFill/>
          <a:miter lim="800000"/>
          <a:headEnd/>
          <a:tailEnd/>
        </a:ln>
      </xdr:spPr>
      <xdr:txBody>
        <a:bodyPr vertOverflow="clip" wrap="square" lIns="27432" tIns="36576" rIns="0" bIns="0" anchor="t" upright="1"/>
        <a:lstStyle/>
        <a:p>
          <a:pPr algn="l" rtl="0">
            <a:defRPr sz="1000"/>
          </a:pPr>
          <a:endParaRPr lang="en-US" sz="1200" b="1" i="0" u="none" strike="noStrike" baseline="0">
            <a:solidFill>
              <a:srgbClr val="000000"/>
            </a:solidFill>
            <a:latin typeface="Palatino Linotype"/>
          </a:endParaRPr>
        </a:p>
      </xdr:txBody>
    </xdr:sp>
    <xdr:clientData/>
  </xdr:twoCellAnchor>
  <xdr:twoCellAnchor>
    <xdr:from>
      <xdr:col>5</xdr:col>
      <xdr:colOff>0</xdr:colOff>
      <xdr:row>0</xdr:row>
      <xdr:rowOff>0</xdr:rowOff>
    </xdr:from>
    <xdr:to>
      <xdr:col>5</xdr:col>
      <xdr:colOff>9525</xdr:colOff>
      <xdr:row>3</xdr:row>
      <xdr:rowOff>85724</xdr:rowOff>
    </xdr:to>
    <xdr:cxnSp macro="">
      <xdr:nvCxnSpPr>
        <xdr:cNvPr id="6" name="Straight Connector 5"/>
        <xdr:cNvCxnSpPr/>
      </xdr:nvCxnSpPr>
      <xdr:spPr>
        <a:xfrm rot="16200000" flipH="1">
          <a:off x="1228725" y="533399"/>
          <a:ext cx="8667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22225</xdr:colOff>
      <xdr:row>0</xdr:row>
      <xdr:rowOff>50800</xdr:rowOff>
    </xdr:from>
    <xdr:to>
      <xdr:col>4</xdr:col>
      <xdr:colOff>241300</xdr:colOff>
      <xdr:row>1</xdr:row>
      <xdr:rowOff>152400</xdr:rowOff>
    </xdr:to>
    <xdr:pic>
      <xdr:nvPicPr>
        <xdr:cNvPr id="58735"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22225" y="152400"/>
          <a:ext cx="981075" cy="317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12</xdr:col>
          <xdr:colOff>182880</xdr:colOff>
          <xdr:row>19</xdr:row>
          <xdr:rowOff>7620</xdr:rowOff>
        </xdr:to>
        <xdr:sp macro="" textlink="">
          <xdr:nvSpPr>
            <xdr:cNvPr id="58408" name="Drop Down 40" hidden="1">
              <a:extLst>
                <a:ext uri="{63B3BB69-23CF-44E3-9099-C40C66FF867C}">
                  <a14:compatExt spid="_x0000_s584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30480</xdr:colOff>
          <xdr:row>39</xdr:row>
          <xdr:rowOff>0</xdr:rowOff>
        </xdr:from>
        <xdr:to>
          <xdr:col>13</xdr:col>
          <xdr:colOff>236220</xdr:colOff>
          <xdr:row>39</xdr:row>
          <xdr:rowOff>7620</xdr:rowOff>
        </xdr:to>
        <xdr:sp macro="" textlink="">
          <xdr:nvSpPr>
            <xdr:cNvPr id="58576" name="CheckBox1" hidden="1">
              <a:extLst>
                <a:ext uri="{63B3BB69-23CF-44E3-9099-C40C66FF867C}">
                  <a14:compatExt spid="_x0000_s585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30480</xdr:colOff>
          <xdr:row>39</xdr:row>
          <xdr:rowOff>0</xdr:rowOff>
        </xdr:from>
        <xdr:to>
          <xdr:col>17</xdr:col>
          <xdr:colOff>236220</xdr:colOff>
          <xdr:row>39</xdr:row>
          <xdr:rowOff>7620</xdr:rowOff>
        </xdr:to>
        <xdr:sp macro="" textlink="">
          <xdr:nvSpPr>
            <xdr:cNvPr id="58577" name="CheckBox2" hidden="1">
              <a:extLst>
                <a:ext uri="{63B3BB69-23CF-44E3-9099-C40C66FF867C}">
                  <a14:compatExt spid="_x0000_s58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37</xdr:row>
          <xdr:rowOff>182880</xdr:rowOff>
        </xdr:from>
        <xdr:to>
          <xdr:col>14</xdr:col>
          <xdr:colOff>7620</xdr:colOff>
          <xdr:row>39</xdr:row>
          <xdr:rowOff>7620</xdr:rowOff>
        </xdr:to>
        <xdr:sp macro="" textlink="">
          <xdr:nvSpPr>
            <xdr:cNvPr id="58578" name="Check Box 210" hidden="1">
              <a:extLst>
                <a:ext uri="{63B3BB69-23CF-44E3-9099-C40C66FF867C}">
                  <a14:compatExt spid="_x0000_s5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37</xdr:row>
          <xdr:rowOff>182880</xdr:rowOff>
        </xdr:from>
        <xdr:to>
          <xdr:col>18</xdr:col>
          <xdr:colOff>0</xdr:colOff>
          <xdr:row>39</xdr:row>
          <xdr:rowOff>7620</xdr:rowOff>
        </xdr:to>
        <xdr:sp macro="" textlink="">
          <xdr:nvSpPr>
            <xdr:cNvPr id="58579" name="Check Box 211" hidden="1">
              <a:extLst>
                <a:ext uri="{63B3BB69-23CF-44E3-9099-C40C66FF867C}">
                  <a14:compatExt spid="_x0000_s5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0</xdr:row>
      <xdr:rowOff>0</xdr:rowOff>
    </xdr:to>
    <xdr:cxnSp macro="">
      <xdr:nvCxnSpPr>
        <xdr:cNvPr id="3" name="Straight Connector 2"/>
        <xdr:cNvCxnSpPr/>
      </xdr:nvCxnSpPr>
      <xdr:spPr>
        <a:xfrm rot="16200000" flipH="1">
          <a:off x="600076" y="415924"/>
          <a:ext cx="841374"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13</xdr:col>
          <xdr:colOff>30480</xdr:colOff>
          <xdr:row>0</xdr:row>
          <xdr:rowOff>0</xdr:rowOff>
        </xdr:from>
        <xdr:to>
          <xdr:col>13</xdr:col>
          <xdr:colOff>236220</xdr:colOff>
          <xdr:row>0</xdr:row>
          <xdr:rowOff>0</xdr:rowOff>
        </xdr:to>
        <xdr:sp macro="" textlink="">
          <xdr:nvSpPr>
            <xdr:cNvPr id="83970" name="CheckBox1" hidden="1">
              <a:extLst>
                <a:ext uri="{63B3BB69-23CF-44E3-9099-C40C66FF867C}">
                  <a14:compatExt spid="_x0000_s839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30480</xdr:colOff>
          <xdr:row>0</xdr:row>
          <xdr:rowOff>0</xdr:rowOff>
        </xdr:from>
        <xdr:to>
          <xdr:col>17</xdr:col>
          <xdr:colOff>236220</xdr:colOff>
          <xdr:row>0</xdr:row>
          <xdr:rowOff>0</xdr:rowOff>
        </xdr:to>
        <xdr:sp macro="" textlink="">
          <xdr:nvSpPr>
            <xdr:cNvPr id="83971" name="CheckBox2" hidden="1">
              <a:extLst>
                <a:ext uri="{63B3BB69-23CF-44E3-9099-C40C66FF867C}">
                  <a14:compatExt spid="_x0000_s839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22225</xdr:colOff>
      <xdr:row>0</xdr:row>
      <xdr:rowOff>50800</xdr:rowOff>
    </xdr:from>
    <xdr:to>
      <xdr:col>4</xdr:col>
      <xdr:colOff>241300</xdr:colOff>
      <xdr:row>1</xdr:row>
      <xdr:rowOff>171450</xdr:rowOff>
    </xdr:to>
    <xdr:pic>
      <xdr:nvPicPr>
        <xdr:cNvPr id="8"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22225" y="50800"/>
          <a:ext cx="981075" cy="317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38100</xdr:colOff>
          <xdr:row>12</xdr:row>
          <xdr:rowOff>7620</xdr:rowOff>
        </xdr:to>
        <xdr:sp macro="" textlink="">
          <xdr:nvSpPr>
            <xdr:cNvPr id="83972" name="Check Box 4" hidden="1">
              <a:extLst>
                <a:ext uri="{63B3BB69-23CF-44E3-9099-C40C66FF867C}">
                  <a14:compatExt spid="_x0000_s8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38100</xdr:colOff>
          <xdr:row>12</xdr:row>
          <xdr:rowOff>7620</xdr:rowOff>
        </xdr:to>
        <xdr:sp macro="" textlink="">
          <xdr:nvSpPr>
            <xdr:cNvPr id="83973" name="Check Box 5" hidden="1">
              <a:extLst>
                <a:ext uri="{63B3BB69-23CF-44E3-9099-C40C66FF867C}">
                  <a14:compatExt spid="_x0000_s8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0</xdr:rowOff>
        </xdr:from>
        <xdr:to>
          <xdr:col>5</xdr:col>
          <xdr:colOff>68580</xdr:colOff>
          <xdr:row>17</xdr:row>
          <xdr:rowOff>7620</xdr:rowOff>
        </xdr:to>
        <xdr:sp macro="" textlink="">
          <xdr:nvSpPr>
            <xdr:cNvPr id="83974" name="Check Box 6" hidden="1">
              <a:extLst>
                <a:ext uri="{63B3BB69-23CF-44E3-9099-C40C66FF867C}">
                  <a14:compatExt spid="_x0000_s8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16</xdr:row>
          <xdr:rowOff>0</xdr:rowOff>
        </xdr:from>
        <xdr:to>
          <xdr:col>19</xdr:col>
          <xdr:colOff>45720</xdr:colOff>
          <xdr:row>17</xdr:row>
          <xdr:rowOff>7620</xdr:rowOff>
        </xdr:to>
        <xdr:sp macro="" textlink="">
          <xdr:nvSpPr>
            <xdr:cNvPr id="83975" name="Check Box 7" hidden="1">
              <a:extLst>
                <a:ext uri="{63B3BB69-23CF-44E3-9099-C40C66FF867C}">
                  <a14:compatExt spid="_x0000_s8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144780</xdr:rowOff>
        </xdr:to>
        <xdr:sp macro="" textlink="">
          <xdr:nvSpPr>
            <xdr:cNvPr id="83976" name="Check Box 8" hidden="1">
              <a:extLst>
                <a:ext uri="{63B3BB69-23CF-44E3-9099-C40C66FF867C}">
                  <a14:compatExt spid="_x0000_s83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21</xdr:row>
          <xdr:rowOff>144780</xdr:rowOff>
        </xdr:to>
        <xdr:sp macro="" textlink="">
          <xdr:nvSpPr>
            <xdr:cNvPr id="83977" name="Check Box 9" hidden="1">
              <a:extLst>
                <a:ext uri="{63B3BB69-23CF-44E3-9099-C40C66FF867C}">
                  <a14:compatExt spid="_x0000_s8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144780</xdr:rowOff>
        </xdr:to>
        <xdr:sp macro="" textlink="">
          <xdr:nvSpPr>
            <xdr:cNvPr id="83978" name="Check Box 10" hidden="1">
              <a:extLst>
                <a:ext uri="{63B3BB69-23CF-44E3-9099-C40C66FF867C}">
                  <a14:compatExt spid="_x0000_s8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4</xdr:col>
          <xdr:colOff>38100</xdr:colOff>
          <xdr:row>23</xdr:row>
          <xdr:rowOff>144780</xdr:rowOff>
        </xdr:to>
        <xdr:sp macro="" textlink="">
          <xdr:nvSpPr>
            <xdr:cNvPr id="83979" name="Check Box 11" hidden="1">
              <a:extLst>
                <a:ext uri="{63B3BB69-23CF-44E3-9099-C40C66FF867C}">
                  <a14:compatExt spid="_x0000_s83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38100</xdr:colOff>
          <xdr:row>25</xdr:row>
          <xdr:rowOff>144780</xdr:rowOff>
        </xdr:to>
        <xdr:sp macro="" textlink="">
          <xdr:nvSpPr>
            <xdr:cNvPr id="83980" name="Check Box 12" hidden="1">
              <a:extLst>
                <a:ext uri="{63B3BB69-23CF-44E3-9099-C40C66FF867C}">
                  <a14:compatExt spid="_x0000_s8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38100</xdr:colOff>
          <xdr:row>25</xdr:row>
          <xdr:rowOff>144780</xdr:rowOff>
        </xdr:to>
        <xdr:sp macro="" textlink="">
          <xdr:nvSpPr>
            <xdr:cNvPr id="83981" name="Check Box 13" hidden="1">
              <a:extLst>
                <a:ext uri="{63B3BB69-23CF-44E3-9099-C40C66FF867C}">
                  <a14:compatExt spid="_x0000_s8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3</xdr:col>
          <xdr:colOff>38100</xdr:colOff>
          <xdr:row>27</xdr:row>
          <xdr:rowOff>144780</xdr:rowOff>
        </xdr:to>
        <xdr:sp macro="" textlink="">
          <xdr:nvSpPr>
            <xdr:cNvPr id="83982" name="Check Box 14" hidden="1">
              <a:extLst>
                <a:ext uri="{63B3BB69-23CF-44E3-9099-C40C66FF867C}">
                  <a14:compatExt spid="_x0000_s8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38100</xdr:colOff>
          <xdr:row>27</xdr:row>
          <xdr:rowOff>144780</xdr:rowOff>
        </xdr:to>
        <xdr:sp macro="" textlink="">
          <xdr:nvSpPr>
            <xdr:cNvPr id="83983" name="Check Box 15" hidden="1">
              <a:extLst>
                <a:ext uri="{63B3BB69-23CF-44E3-9099-C40C66FF867C}">
                  <a14:compatExt spid="_x0000_s8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38100</xdr:colOff>
          <xdr:row>29</xdr:row>
          <xdr:rowOff>144780</xdr:rowOff>
        </xdr:to>
        <xdr:sp macro="" textlink="">
          <xdr:nvSpPr>
            <xdr:cNvPr id="83984" name="Check Box 16" hidden="1">
              <a:extLst>
                <a:ext uri="{63B3BB69-23CF-44E3-9099-C40C66FF867C}">
                  <a14:compatExt spid="_x0000_s8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29</xdr:row>
          <xdr:rowOff>144780</xdr:rowOff>
        </xdr:to>
        <xdr:sp macro="" textlink="">
          <xdr:nvSpPr>
            <xdr:cNvPr id="83985" name="Check Box 17" hidden="1">
              <a:extLst>
                <a:ext uri="{63B3BB69-23CF-44E3-9099-C40C66FF867C}">
                  <a14:compatExt spid="_x0000_s8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38100</xdr:colOff>
          <xdr:row>32</xdr:row>
          <xdr:rowOff>30480</xdr:rowOff>
        </xdr:to>
        <xdr:sp macro="" textlink="">
          <xdr:nvSpPr>
            <xdr:cNvPr id="83986" name="Check Box 18" hidden="1">
              <a:extLst>
                <a:ext uri="{63B3BB69-23CF-44E3-9099-C40C66FF867C}">
                  <a14:compatExt spid="_x0000_s8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38100</xdr:colOff>
          <xdr:row>32</xdr:row>
          <xdr:rowOff>30480</xdr:rowOff>
        </xdr:to>
        <xdr:sp macro="" textlink="">
          <xdr:nvSpPr>
            <xdr:cNvPr id="83987" name="Check Box 19" hidden="1">
              <a:extLst>
                <a:ext uri="{63B3BB69-23CF-44E3-9099-C40C66FF867C}">
                  <a14:compatExt spid="_x0000_s8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38100</xdr:colOff>
          <xdr:row>35</xdr:row>
          <xdr:rowOff>30480</xdr:rowOff>
        </xdr:to>
        <xdr:sp macro="" textlink="">
          <xdr:nvSpPr>
            <xdr:cNvPr id="83988" name="Check Box 20" hidden="1">
              <a:extLst>
                <a:ext uri="{63B3BB69-23CF-44E3-9099-C40C66FF867C}">
                  <a14:compatExt spid="_x0000_s8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4</xdr:col>
          <xdr:colOff>38100</xdr:colOff>
          <xdr:row>35</xdr:row>
          <xdr:rowOff>30480</xdr:rowOff>
        </xdr:to>
        <xdr:sp macro="" textlink="">
          <xdr:nvSpPr>
            <xdr:cNvPr id="83989" name="Check Box 21" hidden="1">
              <a:extLst>
                <a:ext uri="{63B3BB69-23CF-44E3-9099-C40C66FF867C}">
                  <a14:compatExt spid="_x0000_s83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38100</xdr:colOff>
          <xdr:row>38</xdr:row>
          <xdr:rowOff>30480</xdr:rowOff>
        </xdr:to>
        <xdr:sp macro="" textlink="">
          <xdr:nvSpPr>
            <xdr:cNvPr id="83990" name="Check Box 22" hidden="1">
              <a:extLst>
                <a:ext uri="{63B3BB69-23CF-44E3-9099-C40C66FF867C}">
                  <a14:compatExt spid="_x0000_s8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30480</xdr:rowOff>
        </xdr:to>
        <xdr:sp macro="" textlink="">
          <xdr:nvSpPr>
            <xdr:cNvPr id="83991" name="Check Box 23" hidden="1">
              <a:extLst>
                <a:ext uri="{63B3BB69-23CF-44E3-9099-C40C66FF867C}">
                  <a14:compatExt spid="_x0000_s83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38100</xdr:colOff>
          <xdr:row>40</xdr:row>
          <xdr:rowOff>144780</xdr:rowOff>
        </xdr:to>
        <xdr:sp macro="" textlink="">
          <xdr:nvSpPr>
            <xdr:cNvPr id="83992" name="Check Box 24" hidden="1">
              <a:extLst>
                <a:ext uri="{63B3BB69-23CF-44E3-9099-C40C66FF867C}">
                  <a14:compatExt spid="_x0000_s83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38100</xdr:colOff>
          <xdr:row>40</xdr:row>
          <xdr:rowOff>144780</xdr:rowOff>
        </xdr:to>
        <xdr:sp macro="" textlink="">
          <xdr:nvSpPr>
            <xdr:cNvPr id="83993" name="Check Box 25" hidden="1">
              <a:extLst>
                <a:ext uri="{63B3BB69-23CF-44E3-9099-C40C66FF867C}">
                  <a14:compatExt spid="_x0000_s83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38100</xdr:colOff>
          <xdr:row>42</xdr:row>
          <xdr:rowOff>144780</xdr:rowOff>
        </xdr:to>
        <xdr:sp macro="" textlink="">
          <xdr:nvSpPr>
            <xdr:cNvPr id="83994" name="Check Box 26" hidden="1">
              <a:extLst>
                <a:ext uri="{63B3BB69-23CF-44E3-9099-C40C66FF867C}">
                  <a14:compatExt spid="_x0000_s83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38100</xdr:colOff>
          <xdr:row>42</xdr:row>
          <xdr:rowOff>144780</xdr:rowOff>
        </xdr:to>
        <xdr:sp macro="" textlink="">
          <xdr:nvSpPr>
            <xdr:cNvPr id="83995" name="Check Box 27" hidden="1">
              <a:extLst>
                <a:ext uri="{63B3BB69-23CF-44E3-9099-C40C66FF867C}">
                  <a14:compatExt spid="_x0000_s83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38100</xdr:colOff>
          <xdr:row>44</xdr:row>
          <xdr:rowOff>144780</xdr:rowOff>
        </xdr:to>
        <xdr:sp macro="" textlink="">
          <xdr:nvSpPr>
            <xdr:cNvPr id="83996" name="Check Box 28" hidden="1">
              <a:extLst>
                <a:ext uri="{63B3BB69-23CF-44E3-9099-C40C66FF867C}">
                  <a14:compatExt spid="_x0000_s83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4</xdr:col>
          <xdr:colOff>38100</xdr:colOff>
          <xdr:row>44</xdr:row>
          <xdr:rowOff>144780</xdr:rowOff>
        </xdr:to>
        <xdr:sp macro="" textlink="">
          <xdr:nvSpPr>
            <xdr:cNvPr id="83997" name="Check Box 29" hidden="1">
              <a:extLst>
                <a:ext uri="{63B3BB69-23CF-44E3-9099-C40C66FF867C}">
                  <a14:compatExt spid="_x0000_s8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0</xdr:rowOff>
        </xdr:from>
        <xdr:to>
          <xdr:col>3</xdr:col>
          <xdr:colOff>45720</xdr:colOff>
          <xdr:row>53</xdr:row>
          <xdr:rowOff>30480</xdr:rowOff>
        </xdr:to>
        <xdr:sp macro="" textlink="">
          <xdr:nvSpPr>
            <xdr:cNvPr id="83998" name="Check Box 30" hidden="1">
              <a:extLst>
                <a:ext uri="{63B3BB69-23CF-44E3-9099-C40C66FF867C}">
                  <a14:compatExt spid="_x0000_s83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52</xdr:row>
          <xdr:rowOff>0</xdr:rowOff>
        </xdr:from>
        <xdr:to>
          <xdr:col>4</xdr:col>
          <xdr:colOff>45720</xdr:colOff>
          <xdr:row>53</xdr:row>
          <xdr:rowOff>30480</xdr:rowOff>
        </xdr:to>
        <xdr:sp macro="" textlink="">
          <xdr:nvSpPr>
            <xdr:cNvPr id="83999" name="Check Box 31" hidden="1">
              <a:extLst>
                <a:ext uri="{63B3BB69-23CF-44E3-9099-C40C66FF867C}">
                  <a14:compatExt spid="_x0000_s8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56</xdr:row>
          <xdr:rowOff>182880</xdr:rowOff>
        </xdr:from>
        <xdr:to>
          <xdr:col>3</xdr:col>
          <xdr:colOff>45720</xdr:colOff>
          <xdr:row>58</xdr:row>
          <xdr:rowOff>45720</xdr:rowOff>
        </xdr:to>
        <xdr:sp macro="" textlink="">
          <xdr:nvSpPr>
            <xdr:cNvPr id="84000" name="Check Box 32" hidden="1">
              <a:extLst>
                <a:ext uri="{63B3BB69-23CF-44E3-9099-C40C66FF867C}">
                  <a14:compatExt spid="_x0000_s84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56</xdr:row>
          <xdr:rowOff>182880</xdr:rowOff>
        </xdr:from>
        <xdr:to>
          <xdr:col>4</xdr:col>
          <xdr:colOff>45720</xdr:colOff>
          <xdr:row>58</xdr:row>
          <xdr:rowOff>45720</xdr:rowOff>
        </xdr:to>
        <xdr:sp macro="" textlink="">
          <xdr:nvSpPr>
            <xdr:cNvPr id="84001" name="Check Box 33" hidden="1">
              <a:extLst>
                <a:ext uri="{63B3BB69-23CF-44E3-9099-C40C66FF867C}">
                  <a14:compatExt spid="_x0000_s84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58</xdr:row>
          <xdr:rowOff>182880</xdr:rowOff>
        </xdr:from>
        <xdr:to>
          <xdr:col>3</xdr:col>
          <xdr:colOff>45720</xdr:colOff>
          <xdr:row>60</xdr:row>
          <xdr:rowOff>30480</xdr:rowOff>
        </xdr:to>
        <xdr:sp macro="" textlink="">
          <xdr:nvSpPr>
            <xdr:cNvPr id="84002" name="Check Box 34" hidden="1">
              <a:extLst>
                <a:ext uri="{63B3BB69-23CF-44E3-9099-C40C66FF867C}">
                  <a14:compatExt spid="_x0000_s84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182880</xdr:rowOff>
        </xdr:from>
        <xdr:to>
          <xdr:col>4</xdr:col>
          <xdr:colOff>45720</xdr:colOff>
          <xdr:row>60</xdr:row>
          <xdr:rowOff>30480</xdr:rowOff>
        </xdr:to>
        <xdr:sp macro="" textlink="">
          <xdr:nvSpPr>
            <xdr:cNvPr id="84003" name="Check Box 35" hidden="1">
              <a:extLst>
                <a:ext uri="{63B3BB69-23CF-44E3-9099-C40C66FF867C}">
                  <a14:compatExt spid="_x0000_s84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64</xdr:row>
          <xdr:rowOff>0</xdr:rowOff>
        </xdr:from>
        <xdr:to>
          <xdr:col>3</xdr:col>
          <xdr:colOff>45720</xdr:colOff>
          <xdr:row>64</xdr:row>
          <xdr:rowOff>220980</xdr:rowOff>
        </xdr:to>
        <xdr:sp macro="" textlink="">
          <xdr:nvSpPr>
            <xdr:cNvPr id="84004" name="Check Box 36" hidden="1">
              <a:extLst>
                <a:ext uri="{63B3BB69-23CF-44E3-9099-C40C66FF867C}">
                  <a14:compatExt spid="_x0000_s84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64</xdr:row>
          <xdr:rowOff>0</xdr:rowOff>
        </xdr:from>
        <xdr:to>
          <xdr:col>4</xdr:col>
          <xdr:colOff>45720</xdr:colOff>
          <xdr:row>64</xdr:row>
          <xdr:rowOff>220980</xdr:rowOff>
        </xdr:to>
        <xdr:sp macro="" textlink="">
          <xdr:nvSpPr>
            <xdr:cNvPr id="84005" name="Check Box 37" hidden="1">
              <a:extLst>
                <a:ext uri="{63B3BB69-23CF-44E3-9099-C40C66FF867C}">
                  <a14:compatExt spid="_x0000_s84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65</xdr:row>
          <xdr:rowOff>182880</xdr:rowOff>
        </xdr:from>
        <xdr:to>
          <xdr:col>3</xdr:col>
          <xdr:colOff>45720</xdr:colOff>
          <xdr:row>67</xdr:row>
          <xdr:rowOff>83820</xdr:rowOff>
        </xdr:to>
        <xdr:sp macro="" textlink="">
          <xdr:nvSpPr>
            <xdr:cNvPr id="84006" name="Check Box 38" hidden="1">
              <a:extLst>
                <a:ext uri="{63B3BB69-23CF-44E3-9099-C40C66FF867C}">
                  <a14:compatExt spid="_x0000_s84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65</xdr:row>
          <xdr:rowOff>182880</xdr:rowOff>
        </xdr:from>
        <xdr:to>
          <xdr:col>4</xdr:col>
          <xdr:colOff>45720</xdr:colOff>
          <xdr:row>67</xdr:row>
          <xdr:rowOff>83820</xdr:rowOff>
        </xdr:to>
        <xdr:sp macro="" textlink="">
          <xdr:nvSpPr>
            <xdr:cNvPr id="84007" name="Check Box 39" hidden="1">
              <a:extLst>
                <a:ext uri="{63B3BB69-23CF-44E3-9099-C40C66FF867C}">
                  <a14:compatExt spid="_x0000_s84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xdr:colOff>
          <xdr:row>0</xdr:row>
          <xdr:rowOff>0</xdr:rowOff>
        </xdr:from>
        <xdr:to>
          <xdr:col>2</xdr:col>
          <xdr:colOff>220980</xdr:colOff>
          <xdr:row>0</xdr:row>
          <xdr:rowOff>0</xdr:rowOff>
        </xdr:to>
        <xdr:sp macro="" textlink="">
          <xdr:nvSpPr>
            <xdr:cNvPr id="65600" name="CheckBox1" hidden="1">
              <a:extLst>
                <a:ext uri="{63B3BB69-23CF-44E3-9099-C40C66FF867C}">
                  <a14:compatExt spid="_x0000_s656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297180</xdr:rowOff>
        </xdr:from>
        <xdr:to>
          <xdr:col>3</xdr:col>
          <xdr:colOff>38100</xdr:colOff>
          <xdr:row>28</xdr:row>
          <xdr:rowOff>30480</xdr:rowOff>
        </xdr:to>
        <xdr:sp macro="" textlink="">
          <xdr:nvSpPr>
            <xdr:cNvPr id="65603" name="Check Box 67" hidden="1">
              <a:extLst>
                <a:ext uri="{63B3BB69-23CF-44E3-9099-C40C66FF867C}">
                  <a14:compatExt spid="_x0000_s6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297180</xdr:rowOff>
        </xdr:from>
        <xdr:to>
          <xdr:col>4</xdr:col>
          <xdr:colOff>38100</xdr:colOff>
          <xdr:row>28</xdr:row>
          <xdr:rowOff>30480</xdr:rowOff>
        </xdr:to>
        <xdr:sp macro="" textlink="">
          <xdr:nvSpPr>
            <xdr:cNvPr id="65604" name="Check Box 68" hidden="1">
              <a:extLst>
                <a:ext uri="{63B3BB69-23CF-44E3-9099-C40C66FF867C}">
                  <a14:compatExt spid="_x0000_s6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297180</xdr:rowOff>
        </xdr:from>
        <xdr:to>
          <xdr:col>4</xdr:col>
          <xdr:colOff>297180</xdr:colOff>
          <xdr:row>28</xdr:row>
          <xdr:rowOff>30480</xdr:rowOff>
        </xdr:to>
        <xdr:sp macro="" textlink="">
          <xdr:nvSpPr>
            <xdr:cNvPr id="65605" name="Check Box 69" hidden="1">
              <a:extLst>
                <a:ext uri="{63B3BB69-23CF-44E3-9099-C40C66FF867C}">
                  <a14:compatExt spid="_x0000_s6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38100</xdr:colOff>
          <xdr:row>31</xdr:row>
          <xdr:rowOff>30480</xdr:rowOff>
        </xdr:to>
        <xdr:sp macro="" textlink="">
          <xdr:nvSpPr>
            <xdr:cNvPr id="65606" name="Check Box 70" hidden="1">
              <a:extLst>
                <a:ext uri="{63B3BB69-23CF-44E3-9099-C40C66FF867C}">
                  <a14:compatExt spid="_x0000_s6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38100</xdr:colOff>
          <xdr:row>31</xdr:row>
          <xdr:rowOff>30480</xdr:rowOff>
        </xdr:to>
        <xdr:sp macro="" textlink="">
          <xdr:nvSpPr>
            <xdr:cNvPr id="65607" name="Check Box 71" hidden="1">
              <a:extLst>
                <a:ext uri="{63B3BB69-23CF-44E3-9099-C40C66FF867C}">
                  <a14:compatExt spid="_x0000_s6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4</xdr:col>
          <xdr:colOff>297180</xdr:colOff>
          <xdr:row>31</xdr:row>
          <xdr:rowOff>30480</xdr:rowOff>
        </xdr:to>
        <xdr:sp macro="" textlink="">
          <xdr:nvSpPr>
            <xdr:cNvPr id="65608" name="Check Box 72" hidden="1">
              <a:extLst>
                <a:ext uri="{63B3BB69-23CF-44E3-9099-C40C66FF867C}">
                  <a14:compatExt spid="_x0000_s6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38100</xdr:colOff>
          <xdr:row>33</xdr:row>
          <xdr:rowOff>30480</xdr:rowOff>
        </xdr:to>
        <xdr:sp macro="" textlink="">
          <xdr:nvSpPr>
            <xdr:cNvPr id="65609" name="Check Box 73" hidden="1">
              <a:extLst>
                <a:ext uri="{63B3BB69-23CF-44E3-9099-C40C66FF867C}">
                  <a14:compatExt spid="_x0000_s6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38100</xdr:colOff>
          <xdr:row>33</xdr:row>
          <xdr:rowOff>30480</xdr:rowOff>
        </xdr:to>
        <xdr:sp macro="" textlink="">
          <xdr:nvSpPr>
            <xdr:cNvPr id="65610" name="Check Box 74" hidden="1">
              <a:extLst>
                <a:ext uri="{63B3BB69-23CF-44E3-9099-C40C66FF867C}">
                  <a14:compatExt spid="_x0000_s6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297180</xdr:colOff>
          <xdr:row>33</xdr:row>
          <xdr:rowOff>30480</xdr:rowOff>
        </xdr:to>
        <xdr:sp macro="" textlink="">
          <xdr:nvSpPr>
            <xdr:cNvPr id="65611" name="Check Box 75" hidden="1">
              <a:extLst>
                <a:ext uri="{63B3BB69-23CF-44E3-9099-C40C66FF867C}">
                  <a14:compatExt spid="_x0000_s6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38100</xdr:colOff>
          <xdr:row>36</xdr:row>
          <xdr:rowOff>30480</xdr:rowOff>
        </xdr:to>
        <xdr:sp macro="" textlink="">
          <xdr:nvSpPr>
            <xdr:cNvPr id="65612" name="Check Box 76" hidden="1">
              <a:extLst>
                <a:ext uri="{63B3BB69-23CF-44E3-9099-C40C66FF867C}">
                  <a14:compatExt spid="_x0000_s6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4</xdr:col>
          <xdr:colOff>38100</xdr:colOff>
          <xdr:row>36</xdr:row>
          <xdr:rowOff>30480</xdr:rowOff>
        </xdr:to>
        <xdr:sp macro="" textlink="">
          <xdr:nvSpPr>
            <xdr:cNvPr id="65613" name="Check Box 77" hidden="1">
              <a:extLst>
                <a:ext uri="{63B3BB69-23CF-44E3-9099-C40C66FF867C}">
                  <a14:compatExt spid="_x0000_s6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297180</xdr:colOff>
          <xdr:row>36</xdr:row>
          <xdr:rowOff>30480</xdr:rowOff>
        </xdr:to>
        <xdr:sp macro="" textlink="">
          <xdr:nvSpPr>
            <xdr:cNvPr id="65614" name="Check Box 78" hidden="1">
              <a:extLst>
                <a:ext uri="{63B3BB69-23CF-44E3-9099-C40C66FF867C}">
                  <a14:compatExt spid="_x0000_s6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38100</xdr:colOff>
          <xdr:row>38</xdr:row>
          <xdr:rowOff>30480</xdr:rowOff>
        </xdr:to>
        <xdr:sp macro="" textlink="">
          <xdr:nvSpPr>
            <xdr:cNvPr id="65615" name="Check Box 79" hidden="1">
              <a:extLst>
                <a:ext uri="{63B3BB69-23CF-44E3-9099-C40C66FF867C}">
                  <a14:compatExt spid="_x0000_s6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30480</xdr:rowOff>
        </xdr:to>
        <xdr:sp macro="" textlink="">
          <xdr:nvSpPr>
            <xdr:cNvPr id="65616" name="Check Box 80" hidden="1">
              <a:extLst>
                <a:ext uri="{63B3BB69-23CF-44E3-9099-C40C66FF867C}">
                  <a14:compatExt spid="_x0000_s6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297180</xdr:colOff>
          <xdr:row>38</xdr:row>
          <xdr:rowOff>30480</xdr:rowOff>
        </xdr:to>
        <xdr:sp macro="" textlink="">
          <xdr:nvSpPr>
            <xdr:cNvPr id="65617" name="Check Box 81" hidden="1">
              <a:extLst>
                <a:ext uri="{63B3BB69-23CF-44E3-9099-C40C66FF867C}">
                  <a14:compatExt spid="_x0000_s6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38100</xdr:colOff>
          <xdr:row>40</xdr:row>
          <xdr:rowOff>30480</xdr:rowOff>
        </xdr:to>
        <xdr:sp macro="" textlink="">
          <xdr:nvSpPr>
            <xdr:cNvPr id="65618" name="Check Box 82" hidden="1">
              <a:extLst>
                <a:ext uri="{63B3BB69-23CF-44E3-9099-C40C66FF867C}">
                  <a14:compatExt spid="_x0000_s6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38100</xdr:colOff>
          <xdr:row>40</xdr:row>
          <xdr:rowOff>30480</xdr:rowOff>
        </xdr:to>
        <xdr:sp macro="" textlink="">
          <xdr:nvSpPr>
            <xdr:cNvPr id="65619" name="Check Box 83" hidden="1">
              <a:extLst>
                <a:ext uri="{63B3BB69-23CF-44E3-9099-C40C66FF867C}">
                  <a14:compatExt spid="_x0000_s6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297180</xdr:colOff>
          <xdr:row>40</xdr:row>
          <xdr:rowOff>30480</xdr:rowOff>
        </xdr:to>
        <xdr:sp macro="" textlink="">
          <xdr:nvSpPr>
            <xdr:cNvPr id="65620" name="Check Box 84" hidden="1">
              <a:extLst>
                <a:ext uri="{63B3BB69-23CF-44E3-9099-C40C66FF867C}">
                  <a14:compatExt spid="_x0000_s6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38100</xdr:colOff>
          <xdr:row>42</xdr:row>
          <xdr:rowOff>30480</xdr:rowOff>
        </xdr:to>
        <xdr:sp macro="" textlink="">
          <xdr:nvSpPr>
            <xdr:cNvPr id="65621" name="Check Box 85" hidden="1">
              <a:extLst>
                <a:ext uri="{63B3BB69-23CF-44E3-9099-C40C66FF867C}">
                  <a14:compatExt spid="_x0000_s6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30480</xdr:rowOff>
        </xdr:to>
        <xdr:sp macro="" textlink="">
          <xdr:nvSpPr>
            <xdr:cNvPr id="65622" name="Check Box 86" hidden="1">
              <a:extLst>
                <a:ext uri="{63B3BB69-23CF-44E3-9099-C40C66FF867C}">
                  <a14:compatExt spid="_x0000_s6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297180</xdr:colOff>
          <xdr:row>42</xdr:row>
          <xdr:rowOff>30480</xdr:rowOff>
        </xdr:to>
        <xdr:sp macro="" textlink="">
          <xdr:nvSpPr>
            <xdr:cNvPr id="65623" name="Check Box 87" hidden="1">
              <a:extLst>
                <a:ext uri="{63B3BB69-23CF-44E3-9099-C40C66FF867C}">
                  <a14:compatExt spid="_x0000_s6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30480</xdr:rowOff>
        </xdr:to>
        <xdr:sp macro="" textlink="">
          <xdr:nvSpPr>
            <xdr:cNvPr id="65624" name="Check Box 88" hidden="1">
              <a:extLst>
                <a:ext uri="{63B3BB69-23CF-44E3-9099-C40C66FF867C}">
                  <a14:compatExt spid="_x0000_s6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38100</xdr:colOff>
          <xdr:row>44</xdr:row>
          <xdr:rowOff>30480</xdr:rowOff>
        </xdr:to>
        <xdr:sp macro="" textlink="">
          <xdr:nvSpPr>
            <xdr:cNvPr id="65625" name="Check Box 89" hidden="1">
              <a:extLst>
                <a:ext uri="{63B3BB69-23CF-44E3-9099-C40C66FF867C}">
                  <a14:compatExt spid="_x0000_s6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4</xdr:col>
          <xdr:colOff>297180</xdr:colOff>
          <xdr:row>44</xdr:row>
          <xdr:rowOff>30480</xdr:rowOff>
        </xdr:to>
        <xdr:sp macro="" textlink="">
          <xdr:nvSpPr>
            <xdr:cNvPr id="65626" name="Check Box 90" hidden="1">
              <a:extLst>
                <a:ext uri="{63B3BB69-23CF-44E3-9099-C40C66FF867C}">
                  <a14:compatExt spid="_x0000_s6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14</xdr:row>
          <xdr:rowOff>259080</xdr:rowOff>
        </xdr:from>
        <xdr:to>
          <xdr:col>3</xdr:col>
          <xdr:colOff>45720</xdr:colOff>
          <xdr:row>16</xdr:row>
          <xdr:rowOff>30480</xdr:rowOff>
        </xdr:to>
        <xdr:sp macro="" textlink="">
          <xdr:nvSpPr>
            <xdr:cNvPr id="65627" name="Check Box 91" hidden="1">
              <a:extLst>
                <a:ext uri="{63B3BB69-23CF-44E3-9099-C40C66FF867C}">
                  <a14:compatExt spid="_x0000_s6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259080</xdr:rowOff>
        </xdr:from>
        <xdr:to>
          <xdr:col>4</xdr:col>
          <xdr:colOff>45720</xdr:colOff>
          <xdr:row>16</xdr:row>
          <xdr:rowOff>30480</xdr:rowOff>
        </xdr:to>
        <xdr:sp macro="" textlink="">
          <xdr:nvSpPr>
            <xdr:cNvPr id="65628" name="Check Box 92" hidden="1">
              <a:extLst>
                <a:ext uri="{63B3BB69-23CF-44E3-9099-C40C66FF867C}">
                  <a14:compatExt spid="_x0000_s6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19050</xdr:colOff>
      <xdr:row>0</xdr:row>
      <xdr:rowOff>57150</xdr:rowOff>
    </xdr:from>
    <xdr:to>
      <xdr:col>4</xdr:col>
      <xdr:colOff>238125</xdr:colOff>
      <xdr:row>1</xdr:row>
      <xdr:rowOff>177800</xdr:rowOff>
    </xdr:to>
    <xdr:pic>
      <xdr:nvPicPr>
        <xdr:cNvPr id="34"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19050" y="57150"/>
          <a:ext cx="981075" cy="3365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31750</xdr:colOff>
      <xdr:row>0</xdr:row>
      <xdr:rowOff>66675</xdr:rowOff>
    </xdr:from>
    <xdr:to>
      <xdr:col>4</xdr:col>
      <xdr:colOff>231775</xdr:colOff>
      <xdr:row>1</xdr:row>
      <xdr:rowOff>168275</xdr:rowOff>
    </xdr:to>
    <xdr:pic>
      <xdr:nvPicPr>
        <xdr:cNvPr id="77853"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31750" y="66675"/>
          <a:ext cx="962025" cy="317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7620</xdr:colOff>
          <xdr:row>10</xdr:row>
          <xdr:rowOff>266700</xdr:rowOff>
        </xdr:from>
        <xdr:to>
          <xdr:col>3</xdr:col>
          <xdr:colOff>45720</xdr:colOff>
          <xdr:row>12</xdr:row>
          <xdr:rowOff>30480</xdr:rowOff>
        </xdr:to>
        <xdr:sp macro="" textlink="">
          <xdr:nvSpPr>
            <xdr:cNvPr id="77825" name="Check Box 1" hidden="1">
              <a:extLst>
                <a:ext uri="{63B3BB69-23CF-44E3-9099-C40C66FF867C}">
                  <a14:compatExt spid="_x0000_s7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xdr:row>
          <xdr:rowOff>266700</xdr:rowOff>
        </xdr:from>
        <xdr:to>
          <xdr:col>4</xdr:col>
          <xdr:colOff>45720</xdr:colOff>
          <xdr:row>12</xdr:row>
          <xdr:rowOff>30480</xdr:rowOff>
        </xdr:to>
        <xdr:sp macro="" textlink="">
          <xdr:nvSpPr>
            <xdr:cNvPr id="77826" name="Check Box 2" hidden="1">
              <a:extLst>
                <a:ext uri="{63B3BB69-23CF-44E3-9099-C40C66FF867C}">
                  <a14:compatExt spid="_x0000_s77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160020</xdr:rowOff>
        </xdr:from>
        <xdr:to>
          <xdr:col>3</xdr:col>
          <xdr:colOff>45720</xdr:colOff>
          <xdr:row>19</xdr:row>
          <xdr:rowOff>30480</xdr:rowOff>
        </xdr:to>
        <xdr:sp macro="" textlink="">
          <xdr:nvSpPr>
            <xdr:cNvPr id="77827" name="Check Box 3" hidden="1">
              <a:extLst>
                <a:ext uri="{63B3BB69-23CF-44E3-9099-C40C66FF867C}">
                  <a14:compatExt spid="_x0000_s77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160020</xdr:rowOff>
        </xdr:from>
        <xdr:to>
          <xdr:col>4</xdr:col>
          <xdr:colOff>45720</xdr:colOff>
          <xdr:row>19</xdr:row>
          <xdr:rowOff>30480</xdr:rowOff>
        </xdr:to>
        <xdr:sp macro="" textlink="">
          <xdr:nvSpPr>
            <xdr:cNvPr id="77828" name="Check Box 4" hidden="1">
              <a:extLst>
                <a:ext uri="{63B3BB69-23CF-44E3-9099-C40C66FF867C}">
                  <a14:compatExt spid="_x0000_s77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45720</xdr:colOff>
          <xdr:row>27</xdr:row>
          <xdr:rowOff>30480</xdr:rowOff>
        </xdr:to>
        <xdr:sp macro="" textlink="">
          <xdr:nvSpPr>
            <xdr:cNvPr id="77829" name="Check Box 5" hidden="1">
              <a:extLst>
                <a:ext uri="{63B3BB69-23CF-44E3-9099-C40C66FF867C}">
                  <a14:compatExt spid="_x0000_s77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45720</xdr:colOff>
          <xdr:row>27</xdr:row>
          <xdr:rowOff>30480</xdr:rowOff>
        </xdr:to>
        <xdr:sp macro="" textlink="">
          <xdr:nvSpPr>
            <xdr:cNvPr id="77830" name="Check Box 6" hidden="1">
              <a:extLst>
                <a:ext uri="{63B3BB69-23CF-44E3-9099-C40C66FF867C}">
                  <a14:compatExt spid="_x0000_s77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45720</xdr:colOff>
          <xdr:row>29</xdr:row>
          <xdr:rowOff>30480</xdr:rowOff>
        </xdr:to>
        <xdr:sp macro="" textlink="">
          <xdr:nvSpPr>
            <xdr:cNvPr id="77831" name="Check Box 7" hidden="1">
              <a:extLst>
                <a:ext uri="{63B3BB69-23CF-44E3-9099-C40C66FF867C}">
                  <a14:compatExt spid="_x0000_s77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45720</xdr:colOff>
          <xdr:row>29</xdr:row>
          <xdr:rowOff>30480</xdr:rowOff>
        </xdr:to>
        <xdr:sp macro="" textlink="">
          <xdr:nvSpPr>
            <xdr:cNvPr id="77832" name="Check Box 8" hidden="1">
              <a:extLst>
                <a:ext uri="{63B3BB69-23CF-44E3-9099-C40C66FF867C}">
                  <a14:compatExt spid="_x0000_s77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9525</xdr:colOff>
      <xdr:row>7</xdr:row>
      <xdr:rowOff>85726</xdr:rowOff>
    </xdr:from>
    <xdr:to>
      <xdr:col>31</xdr:col>
      <xdr:colOff>19050</xdr:colOff>
      <xdr:row>55</xdr:row>
      <xdr:rowOff>7620</xdr:rowOff>
    </xdr:to>
    <xdr:sp macro="" textlink="">
      <xdr:nvSpPr>
        <xdr:cNvPr id="4" name="Text Box 4"/>
        <xdr:cNvSpPr txBox="1">
          <a:spLocks noChangeArrowheads="1"/>
        </xdr:cNvSpPr>
      </xdr:nvSpPr>
      <xdr:spPr bwMode="auto">
        <a:xfrm>
          <a:off x="9525" y="1327786"/>
          <a:ext cx="7324725" cy="9027794"/>
        </a:xfrm>
        <a:prstGeom prst="rect">
          <a:avLst/>
        </a:prstGeom>
        <a:solidFill>
          <a:srgbClr val="FFFFFF"/>
        </a:solidFill>
        <a:ln w="9525">
          <a:noFill/>
          <a:miter lim="800000"/>
          <a:headEnd/>
          <a:tailEnd/>
        </a:ln>
      </xdr:spPr>
      <xdr:txBody>
        <a:bodyPr vertOverflow="clip" wrap="square" lIns="27432" tIns="32004" rIns="27432" bIns="0" anchor="t" upright="1"/>
        <a:lstStyle/>
        <a:p>
          <a:pPr algn="just"/>
          <a:r>
            <a:rPr lang="en-US" sz="850">
              <a:latin typeface="Palatino Linotype" pitchFamily="18" charset="0"/>
              <a:ea typeface="+mn-ea"/>
              <a:cs typeface="+mn-cs"/>
            </a:rPr>
            <a:t>The undersigned Applicant hereby applies to the Arizona Department of Housing ("ADOH") for a commitment of Gap Financing Funds.</a:t>
          </a:r>
          <a:r>
            <a:rPr lang="en-US" sz="850" baseline="0">
              <a:latin typeface="Palatino Linotype" pitchFamily="18" charset="0"/>
              <a:ea typeface="+mn-ea"/>
              <a:cs typeface="+mn-cs"/>
            </a:rPr>
            <a:t>  </a:t>
          </a:r>
          <a:r>
            <a:rPr lang="en-US" sz="850">
              <a:latin typeface="Palatino Linotype" pitchFamily="18" charset="0"/>
              <a:ea typeface="+mn-ea"/>
              <a:cs typeface="+mn-cs"/>
            </a:rPr>
            <a:t>By signing below, Applicant represents and acknowledges that the following statements are true and accurate:</a:t>
          </a:r>
        </a:p>
        <a:p>
          <a:pPr lvl="0" algn="just"/>
          <a:endParaRPr lang="en-US" sz="850">
            <a:latin typeface="Palatino Linotype" pitchFamily="18" charset="0"/>
            <a:ea typeface="+mn-ea"/>
            <a:cs typeface="+mn-cs"/>
          </a:endParaRPr>
        </a:p>
        <a:p>
          <a:pPr lvl="0" algn="just"/>
          <a:r>
            <a:rPr lang="en-US" sz="850">
              <a:latin typeface="Palatino Linotype" pitchFamily="18" charset="0"/>
              <a:ea typeface="+mn-ea"/>
              <a:cs typeface="+mn-cs"/>
            </a:rPr>
            <a:t>1.  The Project consists of or will consist of qualified low income housing as described in the application packet, and will satisfy all applicable State and Federal requirements in the acquisition, rehabilitation or construction and subsequent operation of the project to receive a commitment of Gap Financing.  </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2.  The Applicant has not requested any more Gap Financing than is necessary to provide affordable housing. </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3.  The Applicant has provided for and will continue to encourage the participation of citizens, particularly persons of low income who are residents of areas in which the State Housing Funds are proposed to be used.</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4.  Applicant acknowledges that ADOH will determine the eligibility of the project based, at least in part, on the figures submitted with the application by the Applicant and the readiness of the project to proceed, as presented in the application.  The Applicant is responsible for the accuracy of these figures. Misrepresentations, mistakes or omissions may be the basis for the cancellation of an award.</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5.  Applicant acknowledges that the availablility</a:t>
          </a:r>
          <a:r>
            <a:rPr lang="en-US" sz="850" baseline="0">
              <a:latin typeface="Palatino Linotype" pitchFamily="18" charset="0"/>
              <a:ea typeface="+mn-ea"/>
              <a:cs typeface="+mn-cs"/>
            </a:rPr>
            <a:t> of funds will be conditioned to any disbursement of funds under the funding agreement.  Applicant further acknowledges that s</a:t>
          </a:r>
          <a:r>
            <a:rPr lang="en-US" sz="850">
              <a:latin typeface="Palatino Linotype" pitchFamily="18" charset="0"/>
              <a:ea typeface="+mn-ea"/>
              <a:cs typeface="+mn-cs"/>
            </a:rPr>
            <a:t>hould ADOH commit more funds than the State of Arizona is entitled to award in any given fiscal year (whether State or Federal), and funding is not available as awarded, ADOH shall be held harmless by the Applicant, the Applicant's investors and anyone else relying upon the commitment.  The Applicant acknowledges and agrees that it will at all times cooperate with request(s) by ADOH for submittal of additional information as necessary.</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6.  Applicant acknowledges and agrees to fully comply and cooperate with all monitoring activity of ADOH after the date of commitment.  The Applicant will give the State, the U.S. Department of Housing and Urban Development, and any State authorized representatives access to and the right to examine all records, books, papers, or documents related to the application and any resulting funding awards.</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7.  If the Applicant applies as a State-certified Community Housing Development Organization (CHDO), Applicant agrees to continue to comply with the requirements for CHDOs as contained in the definition at 24 CFR Section 92.2.</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8.  Applicant authorizes the ADOH to obtain and furnish and release, to all proper institutions and/or agencies, full and complete records, reports and/or information pertaining to the Applicant and its application under this Application.  </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9.  Applicant agrees at all times to indemnify and hold harmless ADOH, its agents, employees, attorneys, contractors and representatives against all losses, costs, damages, expenses and liabilities of whatsoever nature or kind (including, but not confined to, attorneys' fees, litigation and court costs, amounts paid in settlement, and amounts paid to discharge judgments, and any loss from such judgments or assessments) directly or indirectly resulting from, arising out of, or related to acceptance, consideration and approval or disapproval of the Applicant's application for funding.</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10.  Applicant hereby represents and certifies under penalty of A.R.S. §§ 13-2311 and 39-161 that the information set forth herein, and all material submitted by the Applicant to ADOH, are to the best of the Applicant's knowledge, true and complete and accurately describe the proposed project.</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11.   The Applicant acknowledges that all representations made herein and all documentation submitted, are subject to verification by ADOH, and that any misrepresentations or inaccuracies, whether intentional or not, may subject the project to a loss of competitive scoring points or to disqualification.  For the purposes of verification, the Applicant hereby authorizes ADOH to request information on entities and individuals closely related to this transaction from any lender, investor, or other institution or entity named in this application.  Such information includes but is not limited to audits, financial statements, credit history, copies of income tax returns, and other information deemed necessary by ADOH.</a:t>
          </a:r>
        </a:p>
        <a:p>
          <a:pPr algn="just"/>
          <a:r>
            <a:rPr lang="en-US" sz="850">
              <a:latin typeface="Palatino Linotype" pitchFamily="18" charset="0"/>
              <a:ea typeface="+mn-ea"/>
              <a:cs typeface="+mn-cs"/>
            </a:rPr>
            <a:t> </a:t>
          </a:r>
        </a:p>
        <a:p>
          <a:pPr lvl="0" algn="just"/>
          <a:r>
            <a:rPr lang="en-US" sz="850">
              <a:latin typeface="Palatino Linotype" pitchFamily="18" charset="0"/>
              <a:ea typeface="+mn-ea"/>
              <a:cs typeface="+mn-cs"/>
            </a:rPr>
            <a:t>12.  The Applicant acknowledges</a:t>
          </a:r>
          <a:r>
            <a:rPr lang="en-US" sz="850" baseline="0">
              <a:latin typeface="Palatino Linotype" pitchFamily="18" charset="0"/>
              <a:ea typeface="+mn-ea"/>
              <a:cs typeface="+mn-cs"/>
            </a:rPr>
            <a:t> that the requirements of 24 CFR Pts. 50, 58, 92 and 93 (as applicable) apply to funding awarded by ADOH under this Application.  In accordance with 24 CFR </a:t>
          </a:r>
          <a:r>
            <a:rPr lang="en-US" sz="1100">
              <a:latin typeface="+mn-lt"/>
              <a:ea typeface="+mn-ea"/>
              <a:cs typeface="+mn-cs"/>
            </a:rPr>
            <a:t>§ </a:t>
          </a:r>
          <a:r>
            <a:rPr lang="en-US" sz="850" baseline="0">
              <a:latin typeface="Palatino Linotype" pitchFamily="18" charset="0"/>
              <a:ea typeface="+mn-ea"/>
              <a:cs typeface="+mn-cs"/>
            </a:rPr>
            <a:t>92.358 the completion of the environmental review process is mandatory before taking action on a site or making a commi</a:t>
          </a:r>
          <a:r>
            <a:rPr lang="en-US" sz="850">
              <a:latin typeface="Palatino Linotype" pitchFamily="18" charset="0"/>
              <a:ea typeface="+mn-ea"/>
              <a:cs typeface="+mn-cs"/>
            </a:rPr>
            <a:t>tment or expenditures of funds and that the Owner may not enter into contracts, conditional or not, or in any way commit funds until HUD or ADOH has approved the Request for Release of Funds (RROF) and related certification unless the activity has been determined exempt under CFR </a:t>
          </a:r>
          <a:r>
            <a:rPr lang="en-US" sz="1100">
              <a:latin typeface="+mn-lt"/>
              <a:ea typeface="+mn-ea"/>
              <a:cs typeface="+mn-cs"/>
            </a:rPr>
            <a:t>§ </a:t>
          </a:r>
          <a:r>
            <a:rPr lang="en-US" sz="850">
              <a:latin typeface="Palatino Linotype" pitchFamily="18" charset="0"/>
              <a:ea typeface="+mn-ea"/>
              <a:cs typeface="+mn-cs"/>
            </a:rPr>
            <a:t>58.34.  Applicant</a:t>
          </a:r>
          <a:r>
            <a:rPr lang="en-US" sz="850" baseline="0">
              <a:latin typeface="Palatino Linotype" pitchFamily="18" charset="0"/>
              <a:ea typeface="+mn-ea"/>
              <a:cs typeface="+mn-cs"/>
            </a:rPr>
            <a:t> acknowledges that 24 CFR Part 93.301 must be met for Projects funded with National Housing Trust Funds; there is no provision for mitigation measures to allow a Project that does not fully comply to receive National Housing Trust Funds. </a:t>
          </a:r>
          <a:r>
            <a:rPr lang="en-US" sz="850">
              <a:latin typeface="Palatino Linotype" pitchFamily="18" charset="0"/>
              <a:ea typeface="+mn-ea"/>
              <a:cs typeface="+mn-cs"/>
            </a:rPr>
            <a:t>Furthermore, the Applicant acknowledges that it is prohibited from undertaking or committing any funds to physical or choice limiting actions, including property acquisition, demolition, movement, rehabilitation, conversion, repair or construction prior to the environmental clearance.  To the extent that Applicant commits, expends, or otherwise takes any choice</a:t>
          </a:r>
          <a:r>
            <a:rPr lang="en-US" sz="850" baseline="0">
              <a:latin typeface="Palatino Linotype" pitchFamily="18" charset="0"/>
              <a:ea typeface="+mn-ea"/>
              <a:cs typeface="+mn-cs"/>
            </a:rPr>
            <a:t> limiting activity before completion of the environmental review process, the Applicant does so at its own risk.</a:t>
          </a:r>
          <a:endParaRPr lang="en-US" sz="850">
            <a:latin typeface="Palatino Linotype" pitchFamily="18" charset="0"/>
            <a:ea typeface="+mn-ea"/>
            <a:cs typeface="+mn-cs"/>
          </a:endParaRPr>
        </a:p>
        <a:p>
          <a:r>
            <a:rPr lang="en-US" sz="850">
              <a:latin typeface="Palatino Linotype" pitchFamily="18" charset="0"/>
              <a:ea typeface="+mn-ea"/>
              <a:cs typeface="+mn-cs"/>
            </a:rPr>
            <a:t>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850">
              <a:latin typeface="Palatino Linotype" pitchFamily="18" charset="0"/>
              <a:ea typeface="+mn-ea"/>
              <a:cs typeface="+mn-cs"/>
            </a:rPr>
            <a:t>13.  Applicant represents that he or she is duly authorized to execute this instrument on behalf of the Owner and possesses the legal authority to apply for an allocation of Gap Financing and to execute the proposed program.  Further, the Applicant represents that its governing body has duly adopted or passed an official act of resolution, motion, or similar action authorizing the filing of the application, including all understandings and assurances required, and directing and authorizing the Applicant's chief executive officer and/or other designated official representative to act in connection with the application and to provide such additional information that may be required.</a:t>
          </a:r>
          <a:endParaRPr lang="en-US" sz="850">
            <a:latin typeface="Palatino Linotype" pitchFamily="18" charset="0"/>
          </a:endParaRPr>
        </a:p>
        <a:p>
          <a:pPr algn="just" rtl="0">
            <a:defRPr sz="1000"/>
          </a:pPr>
          <a:endParaRPr lang="en-US" sz="850" b="0" i="0" u="none" strike="noStrike" baseline="0">
            <a:solidFill>
              <a:srgbClr val="000000"/>
            </a:solidFill>
            <a:latin typeface="Palatino Linotype" pitchFamily="18" charset="0"/>
          </a:endParaRPr>
        </a:p>
      </xdr:txBody>
    </xdr:sp>
    <xdr:clientData/>
  </xdr:twoCellAnchor>
  <xdr:twoCellAnchor>
    <xdr:from>
      <xdr:col>5</xdr:col>
      <xdr:colOff>0</xdr:colOff>
      <xdr:row>0</xdr:row>
      <xdr:rowOff>0</xdr:rowOff>
    </xdr:from>
    <xdr:to>
      <xdr:col>5</xdr:col>
      <xdr:colOff>9525</xdr:colOff>
      <xdr:row>3</xdr:row>
      <xdr:rowOff>85724</xdr:rowOff>
    </xdr:to>
    <xdr:cxnSp macro="">
      <xdr:nvCxnSpPr>
        <xdr:cNvPr id="5" name="Straight Connector 4"/>
        <xdr:cNvCxnSpPr/>
      </xdr:nvCxnSpPr>
      <xdr:spPr>
        <a:xfrm rot="16200000" flipH="1">
          <a:off x="866775" y="533399"/>
          <a:ext cx="8667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0</xdr:row>
      <xdr:rowOff>0</xdr:rowOff>
    </xdr:from>
    <xdr:to>
      <xdr:col>5</xdr:col>
      <xdr:colOff>9525</xdr:colOff>
      <xdr:row>3</xdr:row>
      <xdr:rowOff>85724</xdr:rowOff>
    </xdr:to>
    <xdr:cxnSp macro="">
      <xdr:nvCxnSpPr>
        <xdr:cNvPr id="6" name="Straight Connector 5"/>
        <xdr:cNvCxnSpPr/>
      </xdr:nvCxnSpPr>
      <xdr:spPr>
        <a:xfrm rot="16200000" flipH="1">
          <a:off x="981075" y="533399"/>
          <a:ext cx="86677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31750</xdr:colOff>
      <xdr:row>0</xdr:row>
      <xdr:rowOff>66675</xdr:rowOff>
    </xdr:from>
    <xdr:to>
      <xdr:col>4</xdr:col>
      <xdr:colOff>231775</xdr:colOff>
      <xdr:row>1</xdr:row>
      <xdr:rowOff>168275</xdr:rowOff>
    </xdr:to>
    <xdr:pic>
      <xdr:nvPicPr>
        <xdr:cNvPr id="77042" name="Picture 6" descr="ADOH new png.png"/>
        <xdr:cNvPicPr>
          <a:picLocks noChangeAspect="1"/>
        </xdr:cNvPicPr>
      </xdr:nvPicPr>
      <xdr:blipFill>
        <a:blip xmlns:r="http://schemas.openxmlformats.org/officeDocument/2006/relationships" r:embed="rId1" cstate="print"/>
        <a:srcRect/>
        <a:stretch>
          <a:fillRect/>
        </a:stretch>
      </xdr:blipFill>
      <xdr:spPr bwMode="auto">
        <a:xfrm>
          <a:off x="31750" y="66675"/>
          <a:ext cx="962025" cy="3175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9525</xdr:colOff>
      <xdr:row>4</xdr:row>
      <xdr:rowOff>85725</xdr:rowOff>
    </xdr:to>
    <xdr:cxnSp macro="">
      <xdr:nvCxnSpPr>
        <xdr:cNvPr id="2" name="Straight Connector 1"/>
        <xdr:cNvCxnSpPr/>
      </xdr:nvCxnSpPr>
      <xdr:spPr>
        <a:xfrm rot="16200000" flipH="1">
          <a:off x="1051560" y="495300"/>
          <a:ext cx="10001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6350</xdr:colOff>
      <xdr:row>1</xdr:row>
      <xdr:rowOff>0</xdr:rowOff>
    </xdr:from>
    <xdr:ext cx="984250" cy="342900"/>
    <xdr:pic>
      <xdr:nvPicPr>
        <xdr:cNvPr id="3" name="Picture 4"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6350</xdr:colOff>
      <xdr:row>1</xdr:row>
      <xdr:rowOff>0</xdr:rowOff>
    </xdr:from>
    <xdr:ext cx="984250" cy="342900"/>
    <xdr:pic>
      <xdr:nvPicPr>
        <xdr:cNvPr id="4" name="Picture 3" descr="ADOH new pn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28600"/>
          <a:ext cx="984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16</xdr:col>
      <xdr:colOff>123825</xdr:colOff>
      <xdr:row>58</xdr:row>
      <xdr:rowOff>76200</xdr:rowOff>
    </xdr:from>
    <xdr:to>
      <xdr:col>24</xdr:col>
      <xdr:colOff>190500</xdr:colOff>
      <xdr:row>59</xdr:row>
      <xdr:rowOff>76200</xdr:rowOff>
    </xdr:to>
    <xdr:sp macro="" textlink="">
      <xdr:nvSpPr>
        <xdr:cNvPr id="4" name="Text Box 23"/>
        <xdr:cNvSpPr txBox="1">
          <a:spLocks noChangeArrowheads="1"/>
        </xdr:cNvSpPr>
      </xdr:nvSpPr>
      <xdr:spPr bwMode="auto">
        <a:xfrm>
          <a:off x="3629025" y="11458575"/>
          <a:ext cx="1819275" cy="190500"/>
        </a:xfrm>
        <a:prstGeom prst="rect">
          <a:avLst/>
        </a:prstGeom>
        <a:solidFill>
          <a:srgbClr val="FFFFFF"/>
        </a:solidFill>
        <a:ln w="9525">
          <a:noFill/>
          <a:miter lim="800000"/>
          <a:headEnd/>
          <a:tailEnd/>
        </a:ln>
      </xdr:spPr>
      <xdr:txBody>
        <a:bodyPr vertOverflow="clip" wrap="square" lIns="0" tIns="32004" rIns="27432" bIns="0" anchor="t" upright="1"/>
        <a:lstStyle/>
        <a:p>
          <a:pPr algn="r" rtl="0">
            <a:defRPr sz="1000"/>
          </a:pPr>
          <a:r>
            <a:rPr lang="en-US" sz="1000" b="1" i="1" u="none" strike="noStrike" baseline="0">
              <a:solidFill>
                <a:srgbClr val="000000"/>
              </a:solidFill>
              <a:latin typeface="Palatino Linotype"/>
            </a:rPr>
            <a:t>Total Gross Monthly Income:</a:t>
          </a:r>
        </a:p>
      </xdr:txBody>
    </xdr:sp>
    <xdr:clientData/>
  </xdr:twoCellAnchor>
  <xdr:twoCellAnchor editAs="oneCell">
    <xdr:from>
      <xdr:col>1</xdr:col>
      <xdr:colOff>50800</xdr:colOff>
      <xdr:row>0</xdr:row>
      <xdr:rowOff>85725</xdr:rowOff>
    </xdr:from>
    <xdr:to>
      <xdr:col>4</xdr:col>
      <xdr:colOff>193675</xdr:colOff>
      <xdr:row>1</xdr:row>
      <xdr:rowOff>155575</xdr:rowOff>
    </xdr:to>
    <xdr:pic>
      <xdr:nvPicPr>
        <xdr:cNvPr id="67904" name="Picture 4" descr="ADOH new png.png"/>
        <xdr:cNvPicPr>
          <a:picLocks noChangeAspect="1"/>
        </xdr:cNvPicPr>
      </xdr:nvPicPr>
      <xdr:blipFill>
        <a:blip xmlns:r="http://schemas.openxmlformats.org/officeDocument/2006/relationships" r:embed="rId1" cstate="print"/>
        <a:srcRect/>
        <a:stretch>
          <a:fillRect/>
        </a:stretch>
      </xdr:blipFill>
      <xdr:spPr bwMode="auto">
        <a:xfrm>
          <a:off x="723900" y="187325"/>
          <a:ext cx="847725"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38100</xdr:colOff>
          <xdr:row>20</xdr:row>
          <xdr:rowOff>182880</xdr:rowOff>
        </xdr:from>
        <xdr:to>
          <xdr:col>9</xdr:col>
          <xdr:colOff>182880</xdr:colOff>
          <xdr:row>22</xdr:row>
          <xdr:rowOff>30480</xdr:rowOff>
        </xdr:to>
        <xdr:sp macro="" textlink="">
          <xdr:nvSpPr>
            <xdr:cNvPr id="67585" name="Check Box 1" hidden="1">
              <a:extLst>
                <a:ext uri="{63B3BB69-23CF-44E3-9099-C40C66FF867C}">
                  <a14:compatExt spid="_x0000_s6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Family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7620</xdr:rowOff>
        </xdr:from>
        <xdr:to>
          <xdr:col>13</xdr:col>
          <xdr:colOff>106680</xdr:colOff>
          <xdr:row>22</xdr:row>
          <xdr:rowOff>7620</xdr:rowOff>
        </xdr:to>
        <xdr:sp macro="" textlink="">
          <xdr:nvSpPr>
            <xdr:cNvPr id="67586" name="Check Box 2" hidden="1">
              <a:extLst>
                <a:ext uri="{63B3BB69-23CF-44E3-9099-C40C66FF867C}">
                  <a14:compatExt spid="_x0000_s6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21</xdr:row>
          <xdr:rowOff>7620</xdr:rowOff>
        </xdr:from>
        <xdr:to>
          <xdr:col>17</xdr:col>
          <xdr:colOff>45720</xdr:colOff>
          <xdr:row>22</xdr:row>
          <xdr:rowOff>7620</xdr:rowOff>
        </xdr:to>
        <xdr:sp macro="" textlink="">
          <xdr:nvSpPr>
            <xdr:cNvPr id="67587" name="Check Box 3" hidden="1">
              <a:extLst>
                <a:ext uri="{63B3BB69-23CF-44E3-9099-C40C66FF867C}">
                  <a14:compatExt spid="_x0000_s67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7620</xdr:rowOff>
        </xdr:from>
        <xdr:to>
          <xdr:col>20</xdr:col>
          <xdr:colOff>182880</xdr:colOff>
          <xdr:row>22</xdr:row>
          <xdr:rowOff>7620</xdr:rowOff>
        </xdr:to>
        <xdr:sp macro="" textlink="">
          <xdr:nvSpPr>
            <xdr:cNvPr id="67588" name="Check Box 4" hidden="1">
              <a:extLst>
                <a:ext uri="{63B3BB69-23CF-44E3-9099-C40C66FF867C}">
                  <a14:compatExt spid="_x0000_s6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Tenant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27</xdr:row>
          <xdr:rowOff>144780</xdr:rowOff>
        </xdr:from>
        <xdr:to>
          <xdr:col>14</xdr:col>
          <xdr:colOff>160020</xdr:colOff>
          <xdr:row>29</xdr:row>
          <xdr:rowOff>30480</xdr:rowOff>
        </xdr:to>
        <xdr:sp macro="" textlink="">
          <xdr:nvSpPr>
            <xdr:cNvPr id="67589" name="Check Box 5" hidden="1">
              <a:extLst>
                <a:ext uri="{63B3BB69-23CF-44E3-9099-C40C66FF867C}">
                  <a14:compatExt spid="_x0000_s6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27</xdr:row>
          <xdr:rowOff>144780</xdr:rowOff>
        </xdr:from>
        <xdr:to>
          <xdr:col>16</xdr:col>
          <xdr:colOff>121920</xdr:colOff>
          <xdr:row>29</xdr:row>
          <xdr:rowOff>30480</xdr:rowOff>
        </xdr:to>
        <xdr:sp macro="" textlink="">
          <xdr:nvSpPr>
            <xdr:cNvPr id="67590" name="Check Box 6" hidden="1">
              <a:extLst>
                <a:ext uri="{63B3BB69-23CF-44E3-9099-C40C66FF867C}">
                  <a14:compatExt spid="_x0000_s6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29</xdr:row>
          <xdr:rowOff>144780</xdr:rowOff>
        </xdr:from>
        <xdr:to>
          <xdr:col>5</xdr:col>
          <xdr:colOff>106680</xdr:colOff>
          <xdr:row>31</xdr:row>
          <xdr:rowOff>7620</xdr:rowOff>
        </xdr:to>
        <xdr:sp macro="" textlink="">
          <xdr:nvSpPr>
            <xdr:cNvPr id="67591" name="Check Box 7" hidden="1">
              <a:extLst>
                <a:ext uri="{63B3BB69-23CF-44E3-9099-C40C66FF867C}">
                  <a14:compatExt spid="_x0000_s67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White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30</xdr:row>
          <xdr:rowOff>144780</xdr:rowOff>
        </xdr:from>
        <xdr:to>
          <xdr:col>6</xdr:col>
          <xdr:colOff>144780</xdr:colOff>
          <xdr:row>32</xdr:row>
          <xdr:rowOff>7620</xdr:rowOff>
        </xdr:to>
        <xdr:sp macro="" textlink="">
          <xdr:nvSpPr>
            <xdr:cNvPr id="67592" name="Check Box 8" hidden="1">
              <a:extLst>
                <a:ext uri="{63B3BB69-23CF-44E3-9099-C40C66FF867C}">
                  <a14:compatExt spid="_x0000_s6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African American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144780</xdr:rowOff>
        </xdr:from>
        <xdr:to>
          <xdr:col>16</xdr:col>
          <xdr:colOff>7620</xdr:colOff>
          <xdr:row>31</xdr:row>
          <xdr:rowOff>7620</xdr:rowOff>
        </xdr:to>
        <xdr:sp macro="" textlink="">
          <xdr:nvSpPr>
            <xdr:cNvPr id="67593" name="Check Box 9" hidden="1">
              <a:extLst>
                <a:ext uri="{63B3BB69-23CF-44E3-9099-C40C66FF867C}">
                  <a14:compatExt spid="_x0000_s6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29</xdr:row>
          <xdr:rowOff>121920</xdr:rowOff>
        </xdr:from>
        <xdr:to>
          <xdr:col>37</xdr:col>
          <xdr:colOff>83820</xdr:colOff>
          <xdr:row>31</xdr:row>
          <xdr:rowOff>0</xdr:rowOff>
        </xdr:to>
        <xdr:sp macro="" textlink="">
          <xdr:nvSpPr>
            <xdr:cNvPr id="67594" name="Check Box 10" hidden="1">
              <a:extLst>
                <a:ext uri="{63B3BB69-23CF-44E3-9099-C40C66FF867C}">
                  <a14:compatExt spid="_x0000_s67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American Indian or Alaskan Native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144780</xdr:rowOff>
        </xdr:from>
        <xdr:to>
          <xdr:col>23</xdr:col>
          <xdr:colOff>144780</xdr:colOff>
          <xdr:row>33</xdr:row>
          <xdr:rowOff>7620</xdr:rowOff>
        </xdr:to>
        <xdr:sp macro="" textlink="">
          <xdr:nvSpPr>
            <xdr:cNvPr id="67595" name="Check Box 11" hidden="1">
              <a:extLst>
                <a:ext uri="{63B3BB69-23CF-44E3-9099-C40C66FF867C}">
                  <a14:compatExt spid="_x0000_s67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Native Hawaiian or other Pacific Islander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30</xdr:row>
          <xdr:rowOff>144780</xdr:rowOff>
        </xdr:from>
        <xdr:to>
          <xdr:col>37</xdr:col>
          <xdr:colOff>45720</xdr:colOff>
          <xdr:row>32</xdr:row>
          <xdr:rowOff>7620</xdr:rowOff>
        </xdr:to>
        <xdr:sp macro="" textlink="">
          <xdr:nvSpPr>
            <xdr:cNvPr id="67596" name="Check Box 12" hidden="1">
              <a:extLst>
                <a:ext uri="{63B3BB69-23CF-44E3-9099-C40C66FF867C}">
                  <a14:compatExt spid="_x0000_s67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American Indian or Alaskan Native and White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144780</xdr:rowOff>
        </xdr:from>
        <xdr:to>
          <xdr:col>18</xdr:col>
          <xdr:colOff>144780</xdr:colOff>
          <xdr:row>32</xdr:row>
          <xdr:rowOff>7620</xdr:rowOff>
        </xdr:to>
        <xdr:sp macro="" textlink="">
          <xdr:nvSpPr>
            <xdr:cNvPr id="67597" name="Check Box 13" hidden="1">
              <a:extLst>
                <a:ext uri="{63B3BB69-23CF-44E3-9099-C40C66FF867C}">
                  <a14:compatExt spid="_x0000_s67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Asian and White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31</xdr:row>
          <xdr:rowOff>144780</xdr:rowOff>
        </xdr:from>
        <xdr:to>
          <xdr:col>9</xdr:col>
          <xdr:colOff>68580</xdr:colOff>
          <xdr:row>33</xdr:row>
          <xdr:rowOff>7620</xdr:rowOff>
        </xdr:to>
        <xdr:sp macro="" textlink="">
          <xdr:nvSpPr>
            <xdr:cNvPr id="67598" name="Check Box 14" hidden="1">
              <a:extLst>
                <a:ext uri="{63B3BB69-23CF-44E3-9099-C40C66FF867C}">
                  <a14:compatExt spid="_x0000_s67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African American and White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31</xdr:row>
          <xdr:rowOff>144780</xdr:rowOff>
        </xdr:from>
        <xdr:to>
          <xdr:col>30</xdr:col>
          <xdr:colOff>160020</xdr:colOff>
          <xdr:row>33</xdr:row>
          <xdr:rowOff>7620</xdr:rowOff>
        </xdr:to>
        <xdr:sp macro="" textlink="">
          <xdr:nvSpPr>
            <xdr:cNvPr id="67599" name="Check Box 15" hidden="1">
              <a:extLst>
                <a:ext uri="{63B3BB69-23CF-44E3-9099-C40C66FF867C}">
                  <a14:compatExt spid="_x0000_s67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Multi-racial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60</xdr:row>
          <xdr:rowOff>160020</xdr:rowOff>
        </xdr:from>
        <xdr:to>
          <xdr:col>22</xdr:col>
          <xdr:colOff>76200</xdr:colOff>
          <xdr:row>62</xdr:row>
          <xdr:rowOff>30480</xdr:rowOff>
        </xdr:to>
        <xdr:sp macro="" textlink="">
          <xdr:nvSpPr>
            <xdr:cNvPr id="67600" name="Check Box 16" hidden="1">
              <a:extLst>
                <a:ext uri="{63B3BB69-23CF-44E3-9099-C40C66FF867C}">
                  <a14:compatExt spid="_x0000_s67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61</xdr:row>
          <xdr:rowOff>160020</xdr:rowOff>
        </xdr:from>
        <xdr:to>
          <xdr:col>22</xdr:col>
          <xdr:colOff>76200</xdr:colOff>
          <xdr:row>63</xdr:row>
          <xdr:rowOff>30480</xdr:rowOff>
        </xdr:to>
        <xdr:sp macro="" textlink="">
          <xdr:nvSpPr>
            <xdr:cNvPr id="67601" name="Check Box 17" hidden="1">
              <a:extLst>
                <a:ext uri="{63B3BB69-23CF-44E3-9099-C40C66FF867C}">
                  <a14:compatExt spid="_x0000_s67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60</xdr:row>
          <xdr:rowOff>160020</xdr:rowOff>
        </xdr:from>
        <xdr:to>
          <xdr:col>29</xdr:col>
          <xdr:colOff>76200</xdr:colOff>
          <xdr:row>62</xdr:row>
          <xdr:rowOff>30480</xdr:rowOff>
        </xdr:to>
        <xdr:sp macro="" textlink="">
          <xdr:nvSpPr>
            <xdr:cNvPr id="67602" name="Check Box 18" hidden="1">
              <a:extLst>
                <a:ext uri="{63B3BB69-23CF-44E3-9099-C40C66FF867C}">
                  <a14:compatExt spid="_x0000_s67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61</xdr:row>
          <xdr:rowOff>160020</xdr:rowOff>
        </xdr:from>
        <xdr:to>
          <xdr:col>29</xdr:col>
          <xdr:colOff>76200</xdr:colOff>
          <xdr:row>63</xdr:row>
          <xdr:rowOff>30480</xdr:rowOff>
        </xdr:to>
        <xdr:sp macro="" textlink="">
          <xdr:nvSpPr>
            <xdr:cNvPr id="67603" name="Check Box 19" hidden="1">
              <a:extLst>
                <a:ext uri="{63B3BB69-23CF-44E3-9099-C40C66FF867C}">
                  <a14:compatExt spid="_x0000_s67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133350</xdr:colOff>
      <xdr:row>8</xdr:row>
      <xdr:rowOff>152400</xdr:rowOff>
    </xdr:from>
    <xdr:to>
      <xdr:col>36</xdr:col>
      <xdr:colOff>114300</xdr:colOff>
      <xdr:row>47</xdr:row>
      <xdr:rowOff>158750</xdr:rowOff>
    </xdr:to>
    <xdr:sp macro="" textlink="">
      <xdr:nvSpPr>
        <xdr:cNvPr id="4" name="Text Box 3"/>
        <xdr:cNvSpPr txBox="1">
          <a:spLocks noChangeArrowheads="1"/>
        </xdr:cNvSpPr>
      </xdr:nvSpPr>
      <xdr:spPr bwMode="auto">
        <a:xfrm>
          <a:off x="374650" y="1860550"/>
          <a:ext cx="8185150" cy="7683500"/>
        </a:xfrm>
        <a:prstGeom prst="rect">
          <a:avLst/>
        </a:prstGeom>
        <a:solidFill>
          <a:srgbClr val="FFFFFF"/>
        </a:solidFill>
        <a:ln w="9525">
          <a:noFill/>
          <a:miter lim="800000"/>
          <a:headEnd/>
          <a:tailEnd/>
        </a:ln>
      </xdr:spPr>
      <xdr:txBody>
        <a:bodyPr vertOverflow="clip" wrap="square" lIns="27432" tIns="32004" rIns="0" bIns="0" anchor="t" upright="1"/>
        <a:lstStyle/>
        <a:p>
          <a:pPr algn="l" rtl="0">
            <a:defRPr sz="1000"/>
          </a:pPr>
          <a:r>
            <a:rPr lang="en-US" sz="1000" b="0" i="0" u="none" strike="noStrike" baseline="0">
              <a:solidFill>
                <a:srgbClr val="000000"/>
              </a:solidFill>
              <a:latin typeface="Palatino Linotype"/>
            </a:rPr>
            <a:t>DATE</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TENANT NAME</a:t>
          </a:r>
        </a:p>
        <a:p>
          <a:pPr algn="l" rtl="0">
            <a:defRPr sz="1000"/>
          </a:pPr>
          <a:r>
            <a:rPr lang="en-US" sz="1000" b="0" i="0" u="none" strike="noStrike" baseline="0">
              <a:solidFill>
                <a:srgbClr val="000000"/>
              </a:solidFill>
              <a:latin typeface="Palatino Linotype"/>
            </a:rPr>
            <a:t>ADDRESS</a:t>
          </a:r>
        </a:p>
        <a:p>
          <a:pPr algn="l" rtl="0">
            <a:defRPr sz="1000"/>
          </a:pPr>
          <a:r>
            <a:rPr lang="en-US" sz="1000" b="0" i="0" u="none" strike="noStrike" baseline="0">
              <a:solidFill>
                <a:srgbClr val="000000"/>
              </a:solidFill>
              <a:latin typeface="Palatino Linotype"/>
            </a:rPr>
            <a:t>CITY, STATE ZIP</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DEAR TENANT:</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On or about APPLICATION DATE, we will be submitting an application to the Arizona Department of Housing for financial assistance to acquire and rehabilitate the building which you occupy at ADDRESS.  If our application is approved and we move forward with acquiring the property and you are displaced as a result, you may be eligible for relocation assistance under the Uniform Relocation Assistance and Real Property Acquisition Policies Act of 1970, as amended. </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Do not move now. This is not a notice to vacate the premises. You should continue to pay your monthly rent to your landlord because a failure to pay rent and meet your other obligations as a tenant may be cause for eviction and loss of potential relocation assistance. You are urged not to move or sign any agreement to purchase or lease a new unit before receiving formal notice of eligibility for relocation assistance. If you move or are evicted before receiving such notice, you may not receive any assistance. Please contact us before you make any moving plans.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If we acquire the property and you are found eligible for relocation assistance, you will be given advisory services, including referrals to replacement housing, and at least 90 days advance written notice of the date you will be required to move. You would also receive a payment for moving expenses and may be eligible for financial assistance to help you rent a replacement unit. </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If for any reason any other persons move into this unit with you after this notice, your assistance may be reduced. If you have any questions, please contact NAME, TITLE, AT PHONE, ADDRESS.</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Again, this is not a notice to vacate and does NOT establish eligibility for relocation payments or other relocation assistance. If we decide not to purchase the property, you will be notified in writing.</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Sincerely,</a:t>
          </a: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NAME</a:t>
          </a:r>
        </a:p>
        <a:p>
          <a:pPr algn="l" rtl="0">
            <a:defRPr sz="1000"/>
          </a:pPr>
          <a:r>
            <a:rPr lang="en-US" sz="1000" b="0" i="0" u="none" strike="noStrike" baseline="0">
              <a:solidFill>
                <a:srgbClr val="000000"/>
              </a:solidFill>
              <a:latin typeface="Palatino Linotype"/>
            </a:rPr>
            <a:t>TITLE</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a:p>
          <a:pPr algn="l" rtl="0">
            <a:defRPr sz="1000"/>
          </a:pPr>
          <a:r>
            <a:rPr lang="en-US" sz="1000" b="0" i="0" u="none" strike="noStrike" baseline="0">
              <a:solidFill>
                <a:srgbClr val="000000"/>
              </a:solidFill>
              <a:latin typeface="Palatino Linotype"/>
            </a:rPr>
            <a:t>INSTRUCTIONS:</a:t>
          </a:r>
        </a:p>
        <a:p>
          <a:pPr algn="l" rtl="0">
            <a:defRPr sz="1000"/>
          </a:pPr>
          <a:r>
            <a:rPr lang="en-US" sz="1000" b="0" i="0" u="none" strike="noStrike" baseline="0">
              <a:solidFill>
                <a:srgbClr val="000000"/>
              </a:solidFill>
              <a:latin typeface="Palatino Linotype"/>
            </a:rPr>
            <a:t>3. A case file must be established and a copy of this letter should include notice as to the manner this notice was delivered (e.g., personally served or certified mail, return receipt requested) and the date of delivery.</a:t>
          </a:r>
        </a:p>
        <a:p>
          <a:pPr algn="l" rtl="0">
            <a:defRPr sz="1000"/>
          </a:pPr>
          <a:r>
            <a:rPr lang="en-US" sz="1000" b="0" i="0" u="none" strike="noStrike" baseline="0">
              <a:solidFill>
                <a:srgbClr val="000000"/>
              </a:solidFill>
              <a:latin typeface="Palatino Linotype"/>
            </a:rPr>
            <a:t>4. This letter is a sample. It should be revised to reflect the circumstances.</a:t>
          </a:r>
        </a:p>
        <a:p>
          <a:pPr algn="l" rtl="0">
            <a:defRPr sz="1000"/>
          </a:pPr>
          <a:endParaRPr lang="en-US" sz="1000" b="0" i="0" u="none" strike="noStrike" baseline="0">
            <a:solidFill>
              <a:srgbClr val="000000"/>
            </a:solidFill>
            <a:latin typeface="Palatino Linotype"/>
          </a:endParaRPr>
        </a:p>
        <a:p>
          <a:pPr algn="l" rtl="0">
            <a:defRPr sz="1000"/>
          </a:pPr>
          <a:endParaRPr lang="en-US" sz="1000" b="0" i="0" u="none" strike="noStrike" baseline="0">
            <a:solidFill>
              <a:srgbClr val="000000"/>
            </a:solidFill>
            <a:latin typeface="Palatino Linotype"/>
          </a:endParaRPr>
        </a:p>
      </xdr:txBody>
    </xdr:sp>
    <xdr:clientData/>
  </xdr:twoCellAnchor>
  <xdr:twoCellAnchor>
    <xdr:from>
      <xdr:col>2</xdr:col>
      <xdr:colOff>152400</xdr:colOff>
      <xdr:row>43</xdr:row>
      <xdr:rowOff>60325</xdr:rowOff>
    </xdr:from>
    <xdr:to>
      <xdr:col>36</xdr:col>
      <xdr:colOff>152400</xdr:colOff>
      <xdr:row>43</xdr:row>
      <xdr:rowOff>60325</xdr:rowOff>
    </xdr:to>
    <xdr:sp macro="" textlink="">
      <xdr:nvSpPr>
        <xdr:cNvPr id="71068" name="Line 4"/>
        <xdr:cNvSpPr>
          <a:spLocks noChangeShapeType="1"/>
        </xdr:cNvSpPr>
      </xdr:nvSpPr>
      <xdr:spPr bwMode="auto">
        <a:xfrm>
          <a:off x="387350" y="8683625"/>
          <a:ext cx="7988300" cy="0"/>
        </a:xfrm>
        <a:prstGeom prst="line">
          <a:avLst/>
        </a:prstGeom>
        <a:noFill/>
        <a:ln w="9525">
          <a:solidFill>
            <a:srgbClr val="000000"/>
          </a:solidFill>
          <a:round/>
          <a:headEnd/>
          <a:tailEnd/>
        </a:ln>
      </xdr:spPr>
    </xdr:sp>
    <xdr:clientData/>
  </xdr:twoCellAnchor>
  <xdr:twoCellAnchor editAs="oneCell">
    <xdr:from>
      <xdr:col>1</xdr:col>
      <xdr:colOff>34925</xdr:colOff>
      <xdr:row>0</xdr:row>
      <xdr:rowOff>76200</xdr:rowOff>
    </xdr:from>
    <xdr:to>
      <xdr:col>4</xdr:col>
      <xdr:colOff>206375</xdr:colOff>
      <xdr:row>1</xdr:row>
      <xdr:rowOff>155575</xdr:rowOff>
    </xdr:to>
    <xdr:pic>
      <xdr:nvPicPr>
        <xdr:cNvPr id="71069" name="Picture 5" descr="ADOH new png.png"/>
        <xdr:cNvPicPr>
          <a:picLocks noChangeAspect="1"/>
        </xdr:cNvPicPr>
      </xdr:nvPicPr>
      <xdr:blipFill>
        <a:blip xmlns:r="http://schemas.openxmlformats.org/officeDocument/2006/relationships" r:embed="rId1" cstate="print"/>
        <a:srcRect/>
        <a:stretch>
          <a:fillRect/>
        </a:stretch>
      </xdr:blipFill>
      <xdr:spPr bwMode="auto">
        <a:xfrm>
          <a:off x="34925" y="76200"/>
          <a:ext cx="876300" cy="295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AZDOH\Programs\Housing\State%20Housing%20Fund%20Docs\Tax%20Credits-Gap%20Financing%20App%202009\Gap%20Financing%20Application%20-%20Application%20Form.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oan%20Manager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MR%20EMAIL\Nov.%2022%20email\Feasability\model%20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lisar\Local%20Settings\Temporary%20Internet%20Files\Content.Outlook\2PRII1K1\Form%203%20Application%20-%20for%20inclusion%20in%20Gap%20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App P1"/>
      <sheetName val="App P2"/>
      <sheetName val="App P3"/>
      <sheetName val="App P4"/>
      <sheetName val="App P5"/>
      <sheetName val="App P6"/>
      <sheetName val="App P7"/>
      <sheetName val="App P8"/>
      <sheetName val="App P9"/>
      <sheetName val="App P10"/>
      <sheetName val="App P11"/>
      <sheetName val="App P12-14"/>
      <sheetName val="App P15"/>
      <sheetName val="B"/>
      <sheetName val="C"/>
      <sheetName val="C1"/>
      <sheetName val="D"/>
      <sheetName val="D1"/>
      <sheetName val="E"/>
      <sheetName val="F"/>
      <sheetName val="G"/>
      <sheetName val="H"/>
      <sheetName val="I"/>
      <sheetName val="J"/>
      <sheetName val="K"/>
    </sheetNames>
    <sheetDataSet>
      <sheetData sheetId="0" refreshError="1"/>
      <sheetData sheetId="1" refreshError="1"/>
      <sheetData sheetId="2" refreshError="1"/>
      <sheetData sheetId="3"/>
      <sheetData sheetId="4" refreshError="1"/>
      <sheetData sheetId="5">
        <row r="46">
          <cell r="M46">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ize Your Loan Manager"/>
      <sheetName val="Loan Data"/>
      <sheetName val="Loan Amortization Table"/>
      <sheetName val="Summary Graph"/>
      <sheetName val="Macros"/>
      <sheetName val="Lock"/>
      <sheetName val="ChgLoan"/>
      <sheetName val="Intl Data Table"/>
      <sheetName val="WORKSHEET"/>
      <sheetName val="HUD DATA"/>
      <sheetName val="INCOME"/>
      <sheetName val="PERMLOAN"/>
      <sheetName val="CASHFLOW"/>
      <sheetName val="CFATx"/>
      <sheetName val="NC_App"/>
      <sheetName val="AppBDGT"/>
      <sheetName val="SOURCES &amp; USES"/>
      <sheetName val="Loan Manager1"/>
    </sheetNames>
    <sheetDataSet>
      <sheetData sheetId="0" refreshError="1"/>
      <sheetData sheetId="1">
        <row r="18">
          <cell r="I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j Profile"/>
      <sheetName val="MACROS"/>
      <sheetName val="Unit &amp; Sqft Assum."/>
      <sheetName val="Oper Assum."/>
      <sheetName val="Cost Assum."/>
      <sheetName val="Message Center"/>
      <sheetName val="Sheet3 (2)"/>
    </sheetNames>
    <sheetDataSet>
      <sheetData sheetId="0">
        <row r="14">
          <cell r="I14" t="str">
            <v>Texas</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dex"/>
      <sheetName val="   1   "/>
      <sheetName val="   2   "/>
      <sheetName val="   3   "/>
      <sheetName val="   4   "/>
      <sheetName val="   5   "/>
      <sheetName val="    6    "/>
      <sheetName val="    7    "/>
      <sheetName val="    8    "/>
      <sheetName val="    9    "/>
      <sheetName val="   10   "/>
      <sheetName val="   11   "/>
      <sheetName val="   12   "/>
      <sheetName val="   15  "/>
      <sheetName val="   16  "/>
      <sheetName val="Menu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vmlDrawing" Target="../drawings/vmlDrawing1.vml"/><Relationship Id="rId7" Type="http://schemas.openxmlformats.org/officeDocument/2006/relationships/ctrlProp" Target="../ctrlProps/ctrlProp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4.emf"/><Relationship Id="rId4" Type="http://schemas.openxmlformats.org/officeDocument/2006/relationships/control" Target="../activeX/activeX1.xml"/><Relationship Id="rId9"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image" Target="../media/image5.emf"/><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ontrol" Target="../activeX/activeX3.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 Type="http://schemas.openxmlformats.org/officeDocument/2006/relationships/vmlDrawing" Target="../drawings/vmlDrawing3.vml"/><Relationship Id="rId21" Type="http://schemas.openxmlformats.org/officeDocument/2006/relationships/ctrlProp" Target="../ctrlProps/ctrlProp55.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5" Type="http://schemas.openxmlformats.org/officeDocument/2006/relationships/image" Target="../media/image5.emf"/><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ontrol" Target="../activeX/activeX5.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drawing" Target="../drawings/drawing5.xml"/><Relationship Id="rId7" Type="http://schemas.openxmlformats.org/officeDocument/2006/relationships/ctrlProp" Target="../ctrlProps/ctrlProp68.xml"/><Relationship Id="rId12" Type="http://schemas.openxmlformats.org/officeDocument/2006/relationships/ctrlProp" Target="../ctrlProps/ctrlProp73.xml"/><Relationship Id="rId2" Type="http://schemas.openxmlformats.org/officeDocument/2006/relationships/printerSettings" Target="../printerSettings/printerSettings5.bin"/><Relationship Id="rId1" Type="http://schemas.openxmlformats.org/officeDocument/2006/relationships/hyperlink" Target="http://hudexchange.info/programs/relocation/" TargetMode="External"/><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0" Type="http://schemas.openxmlformats.org/officeDocument/2006/relationships/ctrlProp" Target="../ctrlProps/ctrlProp71.xml"/><Relationship Id="rId4" Type="http://schemas.openxmlformats.org/officeDocument/2006/relationships/vmlDrawing" Target="../drawings/vmlDrawing4.vml"/><Relationship Id="rId9" Type="http://schemas.openxmlformats.org/officeDocument/2006/relationships/ctrlProp" Target="../ctrlProps/ctrlProp70.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18" Type="http://schemas.openxmlformats.org/officeDocument/2006/relationships/ctrlProp" Target="../ctrlProps/ctrlProp88.xml"/><Relationship Id="rId3" Type="http://schemas.openxmlformats.org/officeDocument/2006/relationships/vmlDrawing" Target="../drawings/vmlDrawing5.vml"/><Relationship Id="rId21" Type="http://schemas.openxmlformats.org/officeDocument/2006/relationships/ctrlProp" Target="../ctrlProps/ctrlProp91.x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drawing" Target="../drawings/drawing8.xml"/><Relationship Id="rId16" Type="http://schemas.openxmlformats.org/officeDocument/2006/relationships/ctrlProp" Target="../ctrlProps/ctrlProp86.xml"/><Relationship Id="rId20" Type="http://schemas.openxmlformats.org/officeDocument/2006/relationships/ctrlProp" Target="../ctrlProps/ctrlProp90.xml"/><Relationship Id="rId1" Type="http://schemas.openxmlformats.org/officeDocument/2006/relationships/printerSettings" Target="../printerSettings/printerSettings8.bin"/><Relationship Id="rId6" Type="http://schemas.openxmlformats.org/officeDocument/2006/relationships/ctrlProp" Target="../ctrlProps/ctrlProp76.xml"/><Relationship Id="rId11" Type="http://schemas.openxmlformats.org/officeDocument/2006/relationships/ctrlProp" Target="../ctrlProps/ctrlProp81.xml"/><Relationship Id="rId5" Type="http://schemas.openxmlformats.org/officeDocument/2006/relationships/ctrlProp" Target="../ctrlProps/ctrlProp75.xml"/><Relationship Id="rId15" Type="http://schemas.openxmlformats.org/officeDocument/2006/relationships/ctrlProp" Target="../ctrlProps/ctrlProp85.xml"/><Relationship Id="rId10" Type="http://schemas.openxmlformats.org/officeDocument/2006/relationships/ctrlProp" Target="../ctrlProps/ctrlProp80.xml"/><Relationship Id="rId19" Type="http://schemas.openxmlformats.org/officeDocument/2006/relationships/ctrlProp" Target="../ctrlProps/ctrlProp89.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 Id="rId22" Type="http://schemas.openxmlformats.org/officeDocument/2006/relationships/ctrlProp" Target="../ctrlProps/ctrlProp9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T18"/>
  <sheetViews>
    <sheetView workbookViewId="0"/>
  </sheetViews>
  <sheetFormatPr defaultRowHeight="14.4"/>
  <cols>
    <col min="18" max="18" width="11" customWidth="1"/>
  </cols>
  <sheetData>
    <row r="1" spans="2:20">
      <c r="B1" s="26" t="s">
        <v>16</v>
      </c>
      <c r="G1" s="26" t="s">
        <v>17</v>
      </c>
      <c r="H1" s="7"/>
      <c r="I1" s="26"/>
      <c r="J1" s="7"/>
      <c r="K1" s="26"/>
      <c r="M1" s="26"/>
      <c r="P1" s="25"/>
      <c r="R1" s="25"/>
      <c r="S1" s="25"/>
      <c r="T1" s="25"/>
    </row>
    <row r="2" spans="2:20" s="29" customFormat="1" ht="15.6">
      <c r="G2" s="27" t="s">
        <v>12</v>
      </c>
      <c r="H2" s="27"/>
      <c r="I2" s="27"/>
      <c r="J2" s="24"/>
      <c r="L2" s="30"/>
      <c r="O2" s="31"/>
      <c r="R2" s="31"/>
      <c r="T2" s="31"/>
    </row>
    <row r="3" spans="2:20" s="29" customFormat="1" ht="15.6">
      <c r="B3" s="30" t="s">
        <v>7</v>
      </c>
      <c r="G3" s="27" t="s">
        <v>13</v>
      </c>
      <c r="H3" s="27"/>
      <c r="I3" s="27"/>
      <c r="J3" s="24"/>
      <c r="K3" s="30"/>
      <c r="L3" s="30"/>
      <c r="M3" s="30"/>
      <c r="O3" s="31"/>
      <c r="P3" s="30"/>
      <c r="R3" s="31"/>
      <c r="T3" s="31"/>
    </row>
    <row r="4" spans="2:20" s="29" customFormat="1" ht="15.6">
      <c r="B4" s="30" t="s">
        <v>191</v>
      </c>
      <c r="G4" s="27" t="s">
        <v>14</v>
      </c>
      <c r="H4" s="27"/>
      <c r="I4" s="27"/>
      <c r="J4" s="24"/>
      <c r="K4" s="30"/>
      <c r="L4" s="30"/>
      <c r="M4" s="30"/>
      <c r="R4" s="31"/>
    </row>
    <row r="5" spans="2:20" s="29" customFormat="1" ht="15.6">
      <c r="B5" s="30" t="s">
        <v>193</v>
      </c>
      <c r="G5" s="27" t="s">
        <v>15</v>
      </c>
      <c r="H5" s="27"/>
      <c r="I5" s="27"/>
      <c r="J5" s="24"/>
      <c r="K5" s="30"/>
    </row>
    <row r="6" spans="2:20" s="29" customFormat="1" ht="15.6">
      <c r="B6" s="30" t="s">
        <v>192</v>
      </c>
      <c r="G6" s="27" t="s">
        <v>18</v>
      </c>
      <c r="H6" s="27"/>
      <c r="I6" s="27"/>
      <c r="J6" s="24"/>
    </row>
    <row r="7" spans="2:20" s="29" customFormat="1" ht="15.6">
      <c r="B7" s="30" t="s">
        <v>189</v>
      </c>
      <c r="G7" s="27" t="s">
        <v>19</v>
      </c>
      <c r="H7" s="27"/>
      <c r="I7" s="27"/>
      <c r="J7" s="24"/>
    </row>
    <row r="8" spans="2:20" s="29" customFormat="1" ht="15.6">
      <c r="B8" s="30" t="s">
        <v>190</v>
      </c>
      <c r="G8" s="27" t="s">
        <v>20</v>
      </c>
      <c r="H8" s="27"/>
      <c r="I8" s="27"/>
      <c r="J8" s="24"/>
      <c r="K8" s="30"/>
    </row>
    <row r="9" spans="2:20" s="29" customFormat="1" ht="15.6">
      <c r="B9" s="30"/>
      <c r="G9" s="27" t="s">
        <v>21</v>
      </c>
      <c r="H9" s="27"/>
      <c r="I9" s="27"/>
      <c r="J9" s="24"/>
      <c r="K9" s="30"/>
    </row>
    <row r="10" spans="2:20" s="29" customFormat="1" ht="15.6">
      <c r="B10" s="30"/>
      <c r="G10" s="27" t="s">
        <v>22</v>
      </c>
      <c r="H10" s="27"/>
      <c r="I10" s="27"/>
      <c r="J10" s="24"/>
    </row>
    <row r="11" spans="2:20" s="29" customFormat="1" ht="15.6">
      <c r="G11" s="27" t="s">
        <v>23</v>
      </c>
      <c r="H11" s="27"/>
      <c r="I11" s="27"/>
      <c r="J11" s="24"/>
    </row>
    <row r="12" spans="2:20" ht="15">
      <c r="B12" s="26"/>
      <c r="D12" s="9"/>
      <c r="G12" s="27" t="s">
        <v>24</v>
      </c>
      <c r="H12" s="27"/>
      <c r="I12" s="27"/>
      <c r="J12" s="10"/>
    </row>
    <row r="13" spans="2:20" ht="15">
      <c r="B13" s="31"/>
      <c r="D13" s="31"/>
      <c r="G13" s="27" t="s">
        <v>25</v>
      </c>
      <c r="H13" s="27"/>
      <c r="I13" s="27"/>
      <c r="J13" s="10"/>
    </row>
    <row r="14" spans="2:20" ht="15">
      <c r="B14" s="31"/>
      <c r="D14" s="31"/>
      <c r="G14" s="27" t="s">
        <v>26</v>
      </c>
      <c r="H14" s="27"/>
      <c r="I14" s="27"/>
      <c r="J14" s="10"/>
    </row>
    <row r="15" spans="2:20" ht="15">
      <c r="B15" s="31"/>
      <c r="D15" s="31"/>
      <c r="G15" s="27" t="s">
        <v>27</v>
      </c>
      <c r="H15" s="27"/>
      <c r="I15" s="27"/>
      <c r="J15" s="10"/>
    </row>
    <row r="16" spans="2:20" ht="15">
      <c r="B16" s="31"/>
      <c r="D16" s="31"/>
      <c r="G16" s="28"/>
      <c r="H16" s="28"/>
      <c r="I16" s="28"/>
    </row>
    <row r="17" spans="2:9" ht="15">
      <c r="B17" s="31"/>
      <c r="D17" s="31"/>
      <c r="G17" s="28"/>
      <c r="H17" s="28"/>
      <c r="I17" s="28"/>
    </row>
    <row r="18" spans="2:9" ht="15">
      <c r="B18" s="31"/>
    </row>
  </sheetData>
  <sheetProtection selectLockedCells="1" selectUnlockedCells="1"/>
  <phoneticPr fontId="3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EE142"/>
  <sheetViews>
    <sheetView showGridLines="0" showRowColHeaders="0" topLeftCell="B1" workbookViewId="0">
      <selection activeCell="F3" sqref="F3:AH3"/>
    </sheetView>
  </sheetViews>
  <sheetFormatPr defaultColWidth="3.44140625" defaultRowHeight="15"/>
  <cols>
    <col min="1" max="1" width="9.5546875" style="14" hidden="1" customWidth="1"/>
    <col min="2" max="38" width="3.44140625" style="14"/>
    <col min="39" max="135" width="3.44140625" style="16"/>
    <col min="136" max="16384" width="3.44140625" style="14"/>
  </cols>
  <sheetData>
    <row r="1" spans="2:135" ht="17.100000000000001" customHeight="1">
      <c r="B1" s="245"/>
      <c r="C1" s="245"/>
      <c r="D1" s="245"/>
      <c r="E1" s="246"/>
      <c r="F1" s="546" t="s">
        <v>4</v>
      </c>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310"/>
      <c r="AI1" s="247"/>
      <c r="AJ1" s="248"/>
      <c r="AK1" s="248"/>
      <c r="AL1" s="17"/>
    </row>
    <row r="2" spans="2:135" ht="17.100000000000001" customHeight="1">
      <c r="B2" s="539"/>
      <c r="C2" s="539"/>
      <c r="D2" s="539"/>
      <c r="E2" s="540"/>
      <c r="F2" s="546" t="str">
        <f>'Cover Page'!F2:AD2</f>
        <v>2023-2024 STATE HOUSING FUND NOFA</v>
      </c>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310"/>
      <c r="AI2" s="548" t="s">
        <v>182</v>
      </c>
      <c r="AJ2" s="549"/>
      <c r="AK2" s="549"/>
      <c r="AL2" s="17"/>
    </row>
    <row r="3" spans="2:135" ht="25.5" customHeight="1">
      <c r="B3" s="544" t="str">
        <f>'Cover Page'!B3:E3</f>
        <v>2023-2024</v>
      </c>
      <c r="C3" s="544"/>
      <c r="D3" s="544"/>
      <c r="E3" s="545"/>
      <c r="F3" s="536" t="str">
        <f>'Cover Page'!F3:AD3</f>
        <v>LIHTC GAP FINANCING APPLICATION</v>
      </c>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8"/>
      <c r="AI3" s="249"/>
      <c r="AJ3" s="250"/>
      <c r="AK3" s="250"/>
      <c r="AL3" s="18"/>
    </row>
    <row r="4" spans="2:135" ht="7.5" customHeight="1">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2:135" ht="17.25" customHeight="1">
      <c r="B5" s="550" t="s">
        <v>127</v>
      </c>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c r="AE5" s="550"/>
      <c r="AF5" s="550"/>
      <c r="AG5" s="550"/>
      <c r="AH5" s="550"/>
      <c r="AI5" s="550"/>
      <c r="AJ5" s="550"/>
      <c r="AK5" s="550"/>
      <c r="AL5" s="17"/>
    </row>
    <row r="6" spans="2:135" ht="17.25" customHeight="1">
      <c r="B6" s="550" t="s">
        <v>126</v>
      </c>
      <c r="C6" s="550"/>
      <c r="D6" s="550"/>
      <c r="E6" s="550"/>
      <c r="F6" s="550"/>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17"/>
    </row>
    <row r="7" spans="2:135" ht="18.75" customHeight="1">
      <c r="AL7" s="17"/>
    </row>
    <row r="8" spans="2:135" s="241" customFormat="1" ht="15" customHeight="1">
      <c r="C8" s="252" t="s">
        <v>125</v>
      </c>
      <c r="AL8" s="242"/>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3"/>
      <c r="BZ8" s="243"/>
      <c r="CA8" s="243"/>
      <c r="CB8" s="243"/>
      <c r="CC8" s="243"/>
      <c r="CD8" s="243"/>
      <c r="CE8" s="243"/>
      <c r="CF8" s="243"/>
      <c r="CG8" s="243"/>
      <c r="CH8" s="243"/>
      <c r="CI8" s="243"/>
      <c r="CJ8" s="243"/>
      <c r="CK8" s="243"/>
      <c r="CL8" s="243"/>
      <c r="CM8" s="243"/>
      <c r="CN8" s="243"/>
      <c r="CO8" s="243"/>
      <c r="CP8" s="243"/>
      <c r="CQ8" s="243"/>
      <c r="CR8" s="243"/>
      <c r="CS8" s="243"/>
      <c r="CT8" s="243"/>
      <c r="CU8" s="243"/>
      <c r="CV8" s="243"/>
      <c r="CW8" s="243"/>
      <c r="CX8" s="243"/>
      <c r="CY8" s="243"/>
      <c r="CZ8" s="243"/>
      <c r="DA8" s="243"/>
      <c r="DB8" s="243"/>
      <c r="DC8" s="243"/>
      <c r="DD8" s="243"/>
      <c r="DE8" s="243"/>
      <c r="DF8" s="243"/>
      <c r="DG8" s="243"/>
      <c r="DH8" s="243"/>
      <c r="DI8" s="243"/>
      <c r="DJ8" s="243"/>
      <c r="DK8" s="243"/>
      <c r="DL8" s="243"/>
      <c r="DM8" s="243"/>
      <c r="DN8" s="243"/>
      <c r="DO8" s="243"/>
      <c r="DP8" s="243"/>
      <c r="DQ8" s="243"/>
      <c r="DR8" s="243"/>
      <c r="DS8" s="243"/>
      <c r="DT8" s="243"/>
      <c r="DU8" s="243"/>
      <c r="DV8" s="243"/>
      <c r="DW8" s="243"/>
      <c r="DX8" s="243"/>
      <c r="DY8" s="243"/>
      <c r="DZ8" s="243"/>
      <c r="EA8" s="243"/>
      <c r="EB8" s="243"/>
      <c r="EC8" s="243"/>
      <c r="ED8" s="243"/>
      <c r="EE8" s="243"/>
    </row>
    <row r="9" spans="2:135" ht="15" customHeight="1"/>
    <row r="10" spans="2:135" ht="19.5" customHeight="1">
      <c r="AL10" s="16"/>
    </row>
    <row r="11" spans="2:135" ht="15" customHeight="1"/>
    <row r="12" spans="2:135" ht="15" customHeight="1"/>
    <row r="13" spans="2:135" ht="15" customHeight="1"/>
    <row r="14" spans="2:135" ht="15" customHeight="1"/>
    <row r="15" spans="2:135" ht="15" customHeight="1"/>
    <row r="16" spans="2:135" ht="15" customHeight="1">
      <c r="AL16" s="57"/>
      <c r="AO16" s="403"/>
      <c r="AP16" s="403"/>
      <c r="AQ16" s="403"/>
    </row>
    <row r="17" ht="15" customHeight="1"/>
    <row r="18" ht="15" customHeight="1"/>
    <row r="19" ht="15" customHeight="1"/>
    <row r="20" ht="30"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5" ht="15" customHeight="1"/>
    <row r="34" spans="2:135" ht="15" customHeight="1"/>
    <row r="35" spans="2:135" ht="15" customHeight="1"/>
    <row r="36" spans="2:135" ht="15" customHeight="1"/>
    <row r="37" spans="2:135" ht="15" customHeight="1"/>
    <row r="38" spans="2:135" ht="15" customHeight="1"/>
    <row r="39" spans="2:135" ht="15" customHeight="1"/>
    <row r="40" spans="2:135" ht="15" customHeight="1"/>
    <row r="41" spans="2:135" ht="15" customHeight="1"/>
    <row r="42" spans="2:135" ht="15" customHeight="1"/>
    <row r="43" spans="2:135" ht="15" customHeight="1"/>
    <row r="44" spans="2:135" ht="15" customHeight="1"/>
    <row r="45" spans="2:135" ht="15" customHeight="1"/>
    <row r="46" spans="2:135" s="56" customFormat="1" ht="15" customHeight="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2"/>
      <c r="DN46" s="102"/>
      <c r="DO46" s="102"/>
      <c r="DP46" s="102"/>
      <c r="DQ46" s="102"/>
      <c r="DR46" s="102"/>
      <c r="DS46" s="102"/>
      <c r="DT46" s="102"/>
      <c r="DU46" s="102"/>
      <c r="DV46" s="102"/>
      <c r="DW46" s="102"/>
      <c r="DX46" s="102"/>
      <c r="DY46" s="102"/>
      <c r="DZ46" s="102"/>
      <c r="EA46" s="102"/>
      <c r="EB46" s="102"/>
      <c r="EC46" s="102"/>
      <c r="ED46" s="102"/>
      <c r="EE46" s="102"/>
    </row>
    <row r="47" spans="2:135" ht="15" customHeight="1"/>
    <row r="48" spans="2:13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s="16" customFormat="1" ht="15" customHeight="1"/>
    <row r="63" s="16" customFormat="1" ht="15" customHeight="1"/>
    <row r="64" s="16" customFormat="1" ht="15" customHeight="1"/>
    <row r="65" s="16" customFormat="1" ht="15" customHeight="1"/>
    <row r="66" s="16" customFormat="1" ht="15" customHeight="1"/>
    <row r="67" s="16" customFormat="1" ht="15" customHeight="1"/>
    <row r="68" s="16" customFormat="1" ht="15" customHeight="1"/>
    <row r="69" s="16" customFormat="1" ht="15" customHeight="1"/>
    <row r="70" s="16" customFormat="1" ht="15" customHeigh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row r="125" s="16" customFormat="1"/>
    <row r="126" s="16" customFormat="1"/>
    <row r="127" s="16" customFormat="1"/>
    <row r="128" s="16" customFormat="1"/>
    <row r="129" s="16" customFormat="1"/>
    <row r="130" s="16" customFormat="1"/>
    <row r="131" s="16" customFormat="1"/>
    <row r="132" s="16" customFormat="1"/>
    <row r="133" s="16" customFormat="1"/>
    <row r="134" s="16" customFormat="1"/>
    <row r="135" s="16" customFormat="1"/>
    <row r="136" s="16" customFormat="1"/>
    <row r="137" s="16" customFormat="1"/>
    <row r="138" s="16" customFormat="1"/>
    <row r="139" s="16" customFormat="1"/>
    <row r="140" s="16" customFormat="1"/>
    <row r="141" s="16" customFormat="1"/>
    <row r="142" s="16" customFormat="1"/>
  </sheetData>
  <sheetProtection algorithmName="SHA-512" hashValue="rZ14Gitl13ExxFWH7cBxsoZy3QRgpdaaIpPtxHybsVMFX9bU7EGll3wBXn6+2lRGgkLf9VoLq07zYQbSZuK6iQ==" saltValue="GdZc6MGOXafkprcVrm8uew==" spinCount="100000" sheet="1" selectLockedCells="1"/>
  <mergeCells count="9">
    <mergeCell ref="F1:AH1"/>
    <mergeCell ref="F2:AH2"/>
    <mergeCell ref="F3:AH3"/>
    <mergeCell ref="AO16:AQ16"/>
    <mergeCell ref="B2:E2"/>
    <mergeCell ref="AI2:AK2"/>
    <mergeCell ref="B5:AK5"/>
    <mergeCell ref="B6:AK6"/>
    <mergeCell ref="B3:E3"/>
  </mergeCells>
  <printOptions horizontalCentered="1"/>
  <pageMargins left="0.5" right="0.5" top="0.5" bottom="0.5" header="0" footer="0"/>
  <pageSetup scale="7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EQ142"/>
  <sheetViews>
    <sheetView showGridLines="0" showRowColHeaders="0" topLeftCell="B1" workbookViewId="0">
      <selection activeCell="F4" sqref="F4"/>
    </sheetView>
  </sheetViews>
  <sheetFormatPr defaultColWidth="3.44140625" defaultRowHeight="15"/>
  <cols>
    <col min="1" max="1" width="9.5546875" style="14" hidden="1" customWidth="1"/>
    <col min="2" max="38" width="3.44140625" style="14"/>
    <col min="39" max="147" width="3.44140625" style="16"/>
    <col min="148" max="16384" width="3.44140625" style="14"/>
  </cols>
  <sheetData>
    <row r="1" spans="2:147" ht="17.100000000000001" customHeight="1">
      <c r="B1" s="245"/>
      <c r="C1" s="245"/>
      <c r="D1" s="245"/>
      <c r="E1" s="246"/>
      <c r="F1" s="546" t="s">
        <v>4</v>
      </c>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310"/>
      <c r="AI1" s="247"/>
      <c r="AJ1" s="248"/>
      <c r="AK1" s="248"/>
      <c r="AL1" s="17"/>
    </row>
    <row r="2" spans="2:147" ht="17.100000000000001" customHeight="1">
      <c r="B2" s="539"/>
      <c r="C2" s="539"/>
      <c r="D2" s="539"/>
      <c r="E2" s="540"/>
      <c r="F2" s="546" t="str">
        <f>'Cover Page'!F2:AD2</f>
        <v>2023-2024 STATE HOUSING FUND NOFA</v>
      </c>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310"/>
      <c r="AI2" s="541" t="s">
        <v>183</v>
      </c>
      <c r="AJ2" s="542"/>
      <c r="AK2" s="542"/>
      <c r="AL2" s="17"/>
    </row>
    <row r="3" spans="2:147" ht="25.5" customHeight="1">
      <c r="B3" s="544" t="str">
        <f>'Cover Page'!B3:E3</f>
        <v>2023-2024</v>
      </c>
      <c r="C3" s="544"/>
      <c r="D3" s="544"/>
      <c r="E3" s="545"/>
      <c r="F3" s="536" t="str">
        <f>'Cover Page'!F3:AD3</f>
        <v>LIHTC GAP FINANCING APPLICATION</v>
      </c>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8"/>
      <c r="AI3" s="249"/>
      <c r="AJ3" s="250"/>
      <c r="AK3" s="250"/>
      <c r="AL3" s="18"/>
    </row>
    <row r="4" spans="2:147" ht="7.5" customHeight="1">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2:147" s="241" customFormat="1" ht="17.25" customHeight="1">
      <c r="B5" s="550" t="s">
        <v>127</v>
      </c>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c r="AE5" s="550"/>
      <c r="AF5" s="550"/>
      <c r="AG5" s="550"/>
      <c r="AH5" s="550"/>
      <c r="AI5" s="550"/>
      <c r="AJ5" s="550"/>
      <c r="AK5" s="550"/>
      <c r="AL5" s="242"/>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43"/>
      <c r="CJ5" s="243"/>
      <c r="CK5" s="243"/>
      <c r="CL5" s="243"/>
      <c r="CM5" s="243"/>
      <c r="CN5" s="243"/>
      <c r="CO5" s="243"/>
      <c r="CP5" s="243"/>
      <c r="CQ5" s="243"/>
      <c r="CR5" s="243"/>
      <c r="CS5" s="243"/>
      <c r="CT5" s="243"/>
      <c r="CU5" s="243"/>
      <c r="CV5" s="243"/>
      <c r="CW5" s="243"/>
      <c r="CX5" s="243"/>
      <c r="CY5" s="243"/>
      <c r="CZ5" s="243"/>
      <c r="DA5" s="243"/>
      <c r="DB5" s="243"/>
      <c r="DC5" s="243"/>
      <c r="DD5" s="243"/>
      <c r="DE5" s="243"/>
      <c r="DF5" s="243"/>
      <c r="DG5" s="243"/>
      <c r="DH5" s="243"/>
      <c r="DI5" s="243"/>
      <c r="DJ5" s="243"/>
      <c r="DK5" s="243"/>
      <c r="DL5" s="243"/>
      <c r="DM5" s="243"/>
      <c r="DN5" s="243"/>
      <c r="DO5" s="243"/>
      <c r="DP5" s="243"/>
      <c r="DQ5" s="243"/>
      <c r="DR5" s="243"/>
      <c r="DS5" s="243"/>
      <c r="DT5" s="243"/>
      <c r="DU5" s="243"/>
      <c r="DV5" s="243"/>
      <c r="DW5" s="243"/>
      <c r="DX5" s="243"/>
      <c r="DY5" s="243"/>
      <c r="DZ5" s="243"/>
      <c r="EA5" s="243"/>
      <c r="EB5" s="243"/>
      <c r="EC5" s="243"/>
      <c r="ED5" s="243"/>
      <c r="EE5" s="243"/>
      <c r="EF5" s="243"/>
      <c r="EG5" s="243"/>
      <c r="EH5" s="243"/>
      <c r="EI5" s="243"/>
      <c r="EJ5" s="243"/>
      <c r="EK5" s="243"/>
      <c r="EL5" s="243"/>
      <c r="EM5" s="243"/>
      <c r="EN5" s="243"/>
      <c r="EO5" s="243"/>
      <c r="EP5" s="243"/>
      <c r="EQ5" s="243"/>
    </row>
    <row r="6" spans="2:147" s="241" customFormat="1" ht="17.25" customHeight="1">
      <c r="B6" s="550" t="s">
        <v>130</v>
      </c>
      <c r="C6" s="550"/>
      <c r="D6" s="550"/>
      <c r="E6" s="550"/>
      <c r="F6" s="550"/>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242"/>
      <c r="AM6" s="243"/>
      <c r="AN6" s="243"/>
      <c r="AO6" s="243"/>
      <c r="AP6" s="243"/>
      <c r="AQ6" s="243"/>
      <c r="AR6" s="243"/>
      <c r="AS6" s="243"/>
      <c r="AT6" s="243"/>
      <c r="AU6" s="243"/>
      <c r="AV6" s="243"/>
      <c r="AW6" s="243"/>
      <c r="AX6" s="243"/>
      <c r="AY6" s="243"/>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c r="CJ6" s="243"/>
      <c r="CK6" s="243"/>
      <c r="CL6" s="243"/>
      <c r="CM6" s="243"/>
      <c r="CN6" s="243"/>
      <c r="CO6" s="243"/>
      <c r="CP6" s="243"/>
      <c r="CQ6" s="243"/>
      <c r="CR6" s="243"/>
      <c r="CS6" s="243"/>
      <c r="CT6" s="243"/>
      <c r="CU6" s="243"/>
      <c r="CV6" s="243"/>
      <c r="CW6" s="243"/>
      <c r="CX6" s="243"/>
      <c r="CY6" s="243"/>
      <c r="CZ6" s="243"/>
      <c r="DA6" s="243"/>
      <c r="DB6" s="243"/>
      <c r="DC6" s="243"/>
      <c r="DD6" s="243"/>
      <c r="DE6" s="243"/>
      <c r="DF6" s="243"/>
      <c r="DG6" s="243"/>
      <c r="DH6" s="243"/>
      <c r="DI6" s="243"/>
      <c r="DJ6" s="243"/>
      <c r="DK6" s="243"/>
      <c r="DL6" s="243"/>
      <c r="DM6" s="243"/>
      <c r="DN6" s="243"/>
      <c r="DO6" s="243"/>
      <c r="DP6" s="243"/>
      <c r="DQ6" s="243"/>
      <c r="DR6" s="243"/>
      <c r="DS6" s="243"/>
      <c r="DT6" s="243"/>
      <c r="DU6" s="243"/>
      <c r="DV6" s="243"/>
      <c r="DW6" s="243"/>
      <c r="DX6" s="243"/>
      <c r="DY6" s="243"/>
      <c r="DZ6" s="243"/>
      <c r="EA6" s="243"/>
      <c r="EB6" s="243"/>
      <c r="EC6" s="243"/>
      <c r="ED6" s="243"/>
      <c r="EE6" s="243"/>
      <c r="EF6" s="243"/>
      <c r="EG6" s="243"/>
      <c r="EH6" s="243"/>
      <c r="EI6" s="243"/>
      <c r="EJ6" s="243"/>
      <c r="EK6" s="243"/>
      <c r="EL6" s="243"/>
      <c r="EM6" s="243"/>
      <c r="EN6" s="243"/>
      <c r="EO6" s="243"/>
      <c r="EP6" s="243"/>
      <c r="EQ6" s="243"/>
    </row>
    <row r="7" spans="2:147" ht="18.75" customHeight="1">
      <c r="AL7" s="17"/>
    </row>
    <row r="8" spans="2:147" ht="15" customHeight="1">
      <c r="C8" s="15" t="s">
        <v>125</v>
      </c>
      <c r="AL8" s="17"/>
    </row>
    <row r="9" spans="2:147" ht="15" customHeight="1"/>
    <row r="10" spans="2:147" ht="19.5" customHeight="1">
      <c r="AL10" s="16"/>
    </row>
    <row r="11" spans="2:147" ht="15" customHeight="1"/>
    <row r="12" spans="2:147" ht="15" customHeight="1"/>
    <row r="13" spans="2:147" ht="15" customHeight="1"/>
    <row r="14" spans="2:147" ht="15" customHeight="1"/>
    <row r="15" spans="2:147" ht="15" customHeight="1"/>
    <row r="16" spans="2:147" ht="15" customHeight="1">
      <c r="AL16" s="57"/>
      <c r="AO16" s="403"/>
      <c r="AP16" s="403"/>
      <c r="AQ16" s="403"/>
    </row>
    <row r="17" ht="15" customHeight="1"/>
    <row r="18" ht="15" customHeight="1"/>
    <row r="19" ht="15" customHeight="1"/>
    <row r="20" ht="30"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47" ht="15" customHeight="1"/>
    <row r="34" spans="2:147" ht="15" customHeight="1"/>
    <row r="35" spans="2:147" ht="15" customHeight="1"/>
    <row r="36" spans="2:147" ht="15" customHeight="1"/>
    <row r="37" spans="2:147" ht="15" customHeight="1"/>
    <row r="38" spans="2:147" ht="15" customHeight="1"/>
    <row r="39" spans="2:147" ht="15" customHeight="1"/>
    <row r="40" spans="2:147" ht="15" customHeight="1"/>
    <row r="41" spans="2:147" ht="15" customHeight="1"/>
    <row r="42" spans="2:147" ht="15" customHeight="1"/>
    <row r="43" spans="2:147" ht="15" customHeight="1"/>
    <row r="44" spans="2:147" ht="15" customHeight="1"/>
    <row r="45" spans="2:147" ht="15" customHeight="1"/>
    <row r="46" spans="2:147" s="56" customFormat="1" ht="15" customHeight="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2"/>
      <c r="DN46" s="102"/>
      <c r="DO46" s="102"/>
      <c r="DP46" s="102"/>
      <c r="DQ46" s="102"/>
      <c r="DR46" s="102"/>
      <c r="DS46" s="102"/>
      <c r="DT46" s="102"/>
      <c r="DU46" s="102"/>
      <c r="DV46" s="102"/>
      <c r="DW46" s="102"/>
      <c r="DX46" s="102"/>
      <c r="DY46" s="102"/>
      <c r="DZ46" s="102"/>
      <c r="EA46" s="102"/>
      <c r="EB46" s="102"/>
      <c r="EC46" s="102"/>
      <c r="ED46" s="102"/>
      <c r="EE46" s="102"/>
      <c r="EF46" s="102"/>
      <c r="EG46" s="102"/>
      <c r="EH46" s="102"/>
      <c r="EI46" s="102"/>
      <c r="EJ46" s="102"/>
      <c r="EK46" s="102"/>
      <c r="EL46" s="102"/>
      <c r="EM46" s="102"/>
      <c r="EN46" s="102"/>
      <c r="EO46" s="102"/>
      <c r="EP46" s="102"/>
      <c r="EQ46" s="102"/>
    </row>
    <row r="47" spans="2:147" ht="15" customHeight="1"/>
    <row r="48" spans="2:14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s="16" customFormat="1" ht="15" customHeight="1"/>
    <row r="63" s="16" customFormat="1" ht="15" customHeight="1"/>
    <row r="64" s="16" customFormat="1" ht="15" customHeight="1"/>
    <row r="65" s="16" customFormat="1" ht="15" customHeight="1"/>
    <row r="66" s="16" customFormat="1" ht="15" customHeight="1"/>
    <row r="67" s="16" customFormat="1" ht="15" customHeight="1"/>
    <row r="68" s="16" customFormat="1" ht="15" customHeight="1"/>
    <row r="69" s="16" customFormat="1" ht="15" customHeight="1"/>
    <row r="70" s="16" customFormat="1" ht="15" customHeigh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row r="125" s="16" customFormat="1"/>
    <row r="126" s="16" customFormat="1"/>
    <row r="127" s="16" customFormat="1"/>
    <row r="128" s="16" customFormat="1"/>
    <row r="129" s="16" customFormat="1"/>
    <row r="130" s="16" customFormat="1"/>
    <row r="131" s="16" customFormat="1"/>
    <row r="132" s="16" customFormat="1"/>
    <row r="133" s="16" customFormat="1"/>
    <row r="134" s="16" customFormat="1"/>
    <row r="135" s="16" customFormat="1"/>
    <row r="136" s="16" customFormat="1"/>
    <row r="137" s="16" customFormat="1"/>
    <row r="138" s="16" customFormat="1"/>
    <row r="139" s="16" customFormat="1"/>
    <row r="140" s="16" customFormat="1"/>
    <row r="141" s="16" customFormat="1"/>
    <row r="142" s="16" customFormat="1"/>
  </sheetData>
  <sheetProtection algorithmName="SHA-512" hashValue="eqYjCSpE9MCKmMeDq5546u3mkEGlzmdJNwcUwLKcq1Uj7AwY4fQ4nCYnofeBvGQbaPrJ6+e1g1uwofP1W2mxxA==" saltValue="7j9FUYdoqBXWzpj7sZnPqQ==" spinCount="100000" sheet="1" selectLockedCells="1"/>
  <mergeCells count="9">
    <mergeCell ref="F1:AH1"/>
    <mergeCell ref="F2:AH2"/>
    <mergeCell ref="F3:AH3"/>
    <mergeCell ref="AO16:AQ16"/>
    <mergeCell ref="B2:E2"/>
    <mergeCell ref="AI2:AK2"/>
    <mergeCell ref="B5:AK5"/>
    <mergeCell ref="B6:AK6"/>
    <mergeCell ref="B3:E3"/>
  </mergeCells>
  <printOptions horizontalCentered="1"/>
  <pageMargins left="0.5" right="0.5" top="0.5" bottom="0.5" header="0" footer="0"/>
  <pageSetup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AH54"/>
  <sheetViews>
    <sheetView showGridLines="0" showRowColHeaders="0" tabSelected="1" topLeftCell="E23" workbookViewId="0">
      <selection activeCell="O7" sqref="O7"/>
    </sheetView>
  </sheetViews>
  <sheetFormatPr defaultColWidth="3.5546875" defaultRowHeight="15.6"/>
  <cols>
    <col min="1" max="1" width="6.44140625" style="197" hidden="1" customWidth="1"/>
    <col min="2" max="16384" width="3.5546875" style="197"/>
  </cols>
  <sheetData>
    <row r="1" spans="2:34" s="30" customFormat="1" ht="17.100000000000001" customHeight="1">
      <c r="C1" s="2"/>
      <c r="E1" s="34"/>
      <c r="F1" s="309" t="s">
        <v>4</v>
      </c>
      <c r="G1" s="309"/>
      <c r="H1" s="309"/>
      <c r="I1" s="309"/>
      <c r="J1" s="309"/>
      <c r="K1" s="309"/>
      <c r="L1" s="309"/>
      <c r="M1" s="309"/>
      <c r="N1" s="309"/>
      <c r="O1" s="309"/>
      <c r="P1" s="309"/>
      <c r="Q1" s="309"/>
      <c r="R1" s="309"/>
      <c r="S1" s="309"/>
      <c r="T1" s="309"/>
      <c r="U1" s="309"/>
      <c r="V1" s="309"/>
      <c r="W1" s="309"/>
      <c r="X1" s="309"/>
      <c r="Y1" s="309"/>
      <c r="Z1" s="309"/>
      <c r="AA1" s="309"/>
      <c r="AB1" s="309"/>
      <c r="AC1" s="309"/>
      <c r="AD1" s="310"/>
      <c r="AE1" s="20"/>
      <c r="AF1" s="3"/>
      <c r="AG1" s="3"/>
      <c r="AH1" s="3"/>
    </row>
    <row r="2" spans="2:34" s="30" customFormat="1" ht="17.100000000000001" customHeight="1">
      <c r="F2" s="309" t="s">
        <v>242</v>
      </c>
      <c r="G2" s="309"/>
      <c r="H2" s="309"/>
      <c r="I2" s="309"/>
      <c r="J2" s="309"/>
      <c r="K2" s="309"/>
      <c r="L2" s="309"/>
      <c r="M2" s="309"/>
      <c r="N2" s="309"/>
      <c r="O2" s="309"/>
      <c r="P2" s="309"/>
      <c r="Q2" s="309"/>
      <c r="R2" s="309"/>
      <c r="S2" s="309"/>
      <c r="T2" s="309"/>
      <c r="U2" s="309"/>
      <c r="V2" s="309"/>
      <c r="W2" s="309"/>
      <c r="X2" s="309"/>
      <c r="Y2" s="309"/>
      <c r="Z2" s="309"/>
      <c r="AA2" s="309"/>
      <c r="AB2" s="309"/>
      <c r="AC2" s="309"/>
      <c r="AD2" s="310"/>
      <c r="AE2" s="21"/>
      <c r="AF2" s="311"/>
      <c r="AG2" s="311"/>
      <c r="AH2" s="311"/>
    </row>
    <row r="3" spans="2:34" s="30" customFormat="1" ht="25.5" customHeight="1">
      <c r="B3" s="304" t="s">
        <v>243</v>
      </c>
      <c r="C3" s="305"/>
      <c r="D3" s="305"/>
      <c r="E3" s="305"/>
      <c r="F3" s="301" t="s">
        <v>216</v>
      </c>
      <c r="G3" s="301"/>
      <c r="H3" s="301"/>
      <c r="I3" s="301"/>
      <c r="J3" s="301"/>
      <c r="K3" s="301"/>
      <c r="L3" s="301"/>
      <c r="M3" s="301"/>
      <c r="N3" s="301"/>
      <c r="O3" s="301"/>
      <c r="P3" s="301"/>
      <c r="Q3" s="301"/>
      <c r="R3" s="301"/>
      <c r="S3" s="301"/>
      <c r="T3" s="301"/>
      <c r="U3" s="301"/>
      <c r="V3" s="301"/>
      <c r="W3" s="301"/>
      <c r="X3" s="301"/>
      <c r="Y3" s="301"/>
      <c r="Z3" s="301"/>
      <c r="AA3" s="301"/>
      <c r="AB3" s="301"/>
      <c r="AC3" s="301"/>
      <c r="AD3" s="303"/>
      <c r="AE3" s="21"/>
      <c r="AF3" s="196"/>
      <c r="AG3" s="196"/>
      <c r="AH3" s="196"/>
    </row>
    <row r="4" spans="2:34" s="30" customFormat="1" ht="7.5" customHeight="1" thickBot="1">
      <c r="B4" s="4"/>
      <c r="C4" s="4"/>
      <c r="D4" s="5"/>
      <c r="E4" s="5"/>
      <c r="F4" s="5"/>
      <c r="G4" s="5"/>
      <c r="H4" s="5"/>
      <c r="I4" s="5"/>
      <c r="J4" s="5"/>
      <c r="K4" s="5"/>
      <c r="L4" s="5"/>
      <c r="M4" s="5"/>
      <c r="N4" s="5"/>
      <c r="O4" s="5"/>
      <c r="P4" s="5"/>
      <c r="Q4" s="5"/>
      <c r="R4" s="5"/>
      <c r="S4" s="5"/>
      <c r="T4" s="5"/>
      <c r="U4" s="5"/>
      <c r="V4" s="5"/>
      <c r="W4" s="5"/>
      <c r="X4" s="5"/>
      <c r="Y4" s="5"/>
      <c r="Z4" s="5"/>
      <c r="AA4" s="5"/>
      <c r="AB4" s="5"/>
      <c r="AC4" s="5"/>
      <c r="AD4" s="5"/>
      <c r="AE4" s="22"/>
      <c r="AF4" s="4"/>
      <c r="AG4" s="4"/>
      <c r="AH4" s="4"/>
    </row>
    <row r="5" spans="2:34" s="30" customFormat="1" ht="7.5" customHeight="1" thickTop="1">
      <c r="B5" s="2"/>
      <c r="C5" s="2"/>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3"/>
      <c r="AG5" s="3"/>
      <c r="AH5" s="3"/>
    </row>
    <row r="7" spans="2:34" s="8" customFormat="1">
      <c r="M7" s="23"/>
      <c r="N7" s="23"/>
      <c r="O7" s="23"/>
      <c r="P7" s="23"/>
      <c r="Q7" s="23"/>
      <c r="R7" s="23"/>
      <c r="S7" s="23"/>
      <c r="T7" s="23"/>
      <c r="U7" s="23"/>
      <c r="V7" s="23"/>
      <c r="W7" s="23"/>
      <c r="X7" s="23"/>
      <c r="Y7" s="23"/>
      <c r="Z7" s="23"/>
      <c r="AA7" s="23"/>
      <c r="AB7" s="23"/>
      <c r="AC7" s="23"/>
      <c r="AD7" s="23"/>
    </row>
    <row r="8" spans="2:34" s="8" customFormat="1">
      <c r="M8" s="23"/>
      <c r="N8" s="23"/>
      <c r="O8" s="23"/>
      <c r="P8" s="23"/>
      <c r="Q8" s="23"/>
      <c r="R8" s="23"/>
      <c r="S8" s="23"/>
      <c r="T8" s="23"/>
      <c r="U8" s="23"/>
      <c r="V8" s="23"/>
      <c r="W8" s="23"/>
      <c r="X8" s="23"/>
      <c r="Y8" s="23"/>
      <c r="Z8" s="23"/>
      <c r="AA8" s="23"/>
      <c r="AB8" s="23"/>
      <c r="AC8" s="23"/>
      <c r="AD8" s="23"/>
    </row>
    <row r="9" spans="2:34" s="8" customFormat="1">
      <c r="M9" s="23"/>
      <c r="N9" s="23"/>
      <c r="O9" s="23"/>
      <c r="P9" s="23"/>
      <c r="Q9" s="23"/>
      <c r="R9" s="23"/>
      <c r="S9" s="23"/>
      <c r="T9" s="23"/>
      <c r="U9" s="23"/>
      <c r="V9" s="23"/>
      <c r="W9" s="23"/>
      <c r="X9" s="23"/>
      <c r="Y9" s="23"/>
      <c r="Z9" s="23"/>
      <c r="AA9" s="23"/>
      <c r="AB9" s="23"/>
      <c r="AC9" s="23"/>
      <c r="AD9" s="23"/>
    </row>
    <row r="10" spans="2:34" s="8" customFormat="1">
      <c r="M10" s="23"/>
      <c r="N10" s="23"/>
      <c r="O10" s="23"/>
      <c r="P10" s="23"/>
      <c r="Q10" s="23"/>
      <c r="R10" s="23"/>
      <c r="S10" s="23"/>
      <c r="T10" s="23"/>
      <c r="U10" s="23"/>
      <c r="V10" s="23"/>
      <c r="W10" s="23"/>
      <c r="X10" s="23"/>
      <c r="Y10" s="23"/>
      <c r="Z10" s="23"/>
      <c r="AA10" s="23"/>
      <c r="AB10" s="23"/>
      <c r="AC10" s="23"/>
      <c r="AD10" s="23"/>
    </row>
    <row r="11" spans="2:34" s="8" customFormat="1">
      <c r="M11" s="23"/>
      <c r="N11" s="23"/>
      <c r="O11" s="23"/>
      <c r="P11" s="23"/>
      <c r="Q11" s="23"/>
      <c r="R11" s="23"/>
      <c r="S11" s="23"/>
      <c r="T11" s="23"/>
      <c r="U11" s="23"/>
      <c r="V11" s="23"/>
      <c r="W11" s="23"/>
      <c r="X11" s="23"/>
      <c r="Y11" s="23"/>
      <c r="Z11" s="23"/>
      <c r="AA11" s="23"/>
      <c r="AB11" s="23"/>
      <c r="AC11" s="23"/>
      <c r="AD11" s="23"/>
    </row>
    <row r="12" spans="2:34" s="8" customFormat="1">
      <c r="M12" s="23"/>
      <c r="N12" s="23"/>
      <c r="O12" s="23"/>
      <c r="P12" s="23"/>
      <c r="Q12" s="23"/>
      <c r="R12" s="23"/>
      <c r="S12" s="23"/>
      <c r="T12" s="23"/>
      <c r="U12" s="23"/>
      <c r="V12" s="23"/>
      <c r="W12" s="23"/>
      <c r="X12" s="23"/>
      <c r="Y12" s="23"/>
      <c r="Z12" s="23"/>
      <c r="AA12" s="23"/>
      <c r="AB12" s="23"/>
      <c r="AC12" s="23"/>
      <c r="AD12" s="23"/>
    </row>
    <row r="13" spans="2:34" s="8" customFormat="1">
      <c r="M13" s="23"/>
      <c r="N13" s="23"/>
      <c r="O13" s="23"/>
      <c r="P13" s="23"/>
      <c r="Q13" s="23"/>
      <c r="R13" s="23"/>
      <c r="S13" s="23"/>
      <c r="T13" s="23"/>
      <c r="U13" s="23"/>
      <c r="V13" s="23"/>
      <c r="W13" s="23"/>
      <c r="X13" s="23"/>
      <c r="Y13" s="23"/>
      <c r="Z13" s="23"/>
      <c r="AA13" s="23"/>
      <c r="AB13" s="23"/>
      <c r="AC13" s="23"/>
      <c r="AD13" s="23"/>
    </row>
    <row r="14" spans="2:34" s="8" customFormat="1"/>
    <row r="15" spans="2:34" s="8" customFormat="1"/>
    <row r="16" spans="2:34" s="8" customFormat="1"/>
    <row r="17" spans="2:34" s="8" customFormat="1" ht="26.4">
      <c r="B17" s="301" t="s">
        <v>187</v>
      </c>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row>
    <row r="18" spans="2:34" s="8" customFormat="1" ht="26.4">
      <c r="B18" s="301" t="s">
        <v>188</v>
      </c>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row>
    <row r="19" spans="2:34" s="8" customFormat="1" ht="23.4">
      <c r="B19" s="308" t="s">
        <v>213</v>
      </c>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row>
    <row r="20" spans="2:34" s="8" customFormat="1" ht="17.399999999999999">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row>
    <row r="21" spans="2:34" s="8" customFormat="1" ht="19.8">
      <c r="B21" s="306" t="s">
        <v>185</v>
      </c>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row>
    <row r="22" spans="2:34" s="8" customFormat="1" ht="19.8">
      <c r="B22" s="306" t="s">
        <v>186</v>
      </c>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row>
    <row r="23" spans="2:34" s="8" customFormat="1" ht="19.8">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row>
    <row r="24" spans="2:34" s="8" customFormat="1" ht="19.8">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row>
    <row r="25" spans="2:34" s="8" customFormat="1" ht="19.8">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row>
    <row r="26" spans="2:34" s="8" customFormat="1" ht="19.8">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row>
    <row r="27" spans="2:34" s="8" customFormat="1" ht="19.8">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row>
    <row r="28" spans="2:34" s="8" customFormat="1" ht="19.8">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row>
    <row r="29" spans="2:34" s="8" customFormat="1" ht="19.8">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row>
    <row r="30" spans="2:34" s="8" customFormat="1"/>
    <row r="31" spans="2:34" ht="17.399999999999999">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row>
    <row r="32" spans="2:34" ht="17.399999999999999">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row>
    <row r="33" spans="2:34" ht="19.8">
      <c r="B33" s="306" t="s">
        <v>180</v>
      </c>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row>
    <row r="34" spans="2:34" ht="17.399999999999999">
      <c r="B34" s="305" t="s">
        <v>241</v>
      </c>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row>
    <row r="35" spans="2:34" s="8" customFormat="1">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row>
    <row r="36" spans="2:34" s="8" customFormat="1"/>
    <row r="37" spans="2:34" s="8" customFormat="1"/>
    <row r="38" spans="2:34" s="8" customFormat="1"/>
    <row r="39" spans="2:34" s="8" customFormat="1"/>
    <row r="40" spans="2:34" s="8" customFormat="1"/>
    <row r="41" spans="2:34" s="8" customFormat="1"/>
    <row r="42" spans="2:34" s="8" customFormat="1"/>
    <row r="43" spans="2:34" s="8" customFormat="1"/>
    <row r="44" spans="2:34" s="8" customFormat="1"/>
    <row r="45" spans="2:34">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row>
    <row r="46" spans="2:34">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row>
    <row r="47" spans="2:34">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row>
    <row r="48" spans="2:34">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row>
    <row r="49" spans="2:34">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row>
    <row r="50" spans="2:34">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row>
    <row r="51" spans="2:34">
      <c r="B51" s="300" t="s">
        <v>240</v>
      </c>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row>
    <row r="52" spans="2:34">
      <c r="B52" s="300"/>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row>
    <row r="53" spans="2:34">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row>
    <row r="54" spans="2:34">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row>
  </sheetData>
  <sheetProtection algorithmName="SHA-512" hashValue="daVn27u7xmAn8v5qlyB3SSCqUksxJhCHQVItT6EZXO94Q7VvrtmboFFShVKpvwzkMzgIJ9gS4v/I0hTSUPnsIA==" saltValue="oJxu8mRi8HKcxcOcg+SeaQ==" spinCount="100000" sheet="1" selectLockedCells="1"/>
  <mergeCells count="18">
    <mergeCell ref="F2:AD2"/>
    <mergeCell ref="AF2:AH2"/>
    <mergeCell ref="F1:AD1"/>
    <mergeCell ref="B51:AG54"/>
    <mergeCell ref="B17:AH17"/>
    <mergeCell ref="B20:AH20"/>
    <mergeCell ref="F3:AD3"/>
    <mergeCell ref="B3:E3"/>
    <mergeCell ref="B21:AH21"/>
    <mergeCell ref="B18:AH18"/>
    <mergeCell ref="B22:AH22"/>
    <mergeCell ref="B31:AH31"/>
    <mergeCell ref="B32:AH32"/>
    <mergeCell ref="B33:AH33"/>
    <mergeCell ref="B34:AH34"/>
    <mergeCell ref="B29:AH29"/>
    <mergeCell ref="B35:AH35"/>
    <mergeCell ref="B19:AG19"/>
  </mergeCells>
  <phoneticPr fontId="30" type="noConversion"/>
  <printOptions horizontalCentered="1"/>
  <pageMargins left="0.5" right="0.5" top="0.5" bottom="0.5"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EJ713"/>
  <sheetViews>
    <sheetView showGridLines="0" showRowColHeaders="0" topLeftCell="B1" workbookViewId="0">
      <selection activeCell="Z31" sqref="Z31:AB31"/>
    </sheetView>
  </sheetViews>
  <sheetFormatPr defaultColWidth="3.44140625" defaultRowHeight="15.6"/>
  <cols>
    <col min="1" max="1" width="11.44140625" style="202" hidden="1" customWidth="1"/>
    <col min="2" max="31" width="3.5546875" style="202" customWidth="1"/>
    <col min="32" max="140" width="3.44140625" style="203" customWidth="1"/>
    <col min="141" max="16384" width="3.44140625" style="202"/>
  </cols>
  <sheetData>
    <row r="1" spans="2:140" s="198" customFormat="1" ht="17.399999999999999">
      <c r="C1" s="132"/>
      <c r="E1" s="189"/>
      <c r="F1" s="353" t="s">
        <v>4</v>
      </c>
      <c r="G1" s="353"/>
      <c r="H1" s="353"/>
      <c r="I1" s="353"/>
      <c r="J1" s="353"/>
      <c r="K1" s="353"/>
      <c r="L1" s="353"/>
      <c r="M1" s="353"/>
      <c r="N1" s="353"/>
      <c r="O1" s="353"/>
      <c r="P1" s="353"/>
      <c r="Q1" s="353"/>
      <c r="R1" s="353"/>
      <c r="S1" s="353"/>
      <c r="T1" s="353"/>
      <c r="U1" s="353"/>
      <c r="V1" s="353"/>
      <c r="W1" s="353"/>
      <c r="X1" s="353"/>
      <c r="Y1" s="353"/>
      <c r="Z1" s="353"/>
      <c r="AA1" s="353"/>
      <c r="AB1" s="133"/>
      <c r="AC1" s="134"/>
      <c r="AD1" s="134"/>
      <c r="AE1" s="134"/>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row>
    <row r="2" spans="2:140" s="198" customFormat="1" ht="17.399999999999999">
      <c r="C2" s="132"/>
      <c r="E2" s="189"/>
      <c r="F2" s="353" t="str">
        <f>'Cover Page'!F2:AD2</f>
        <v>2023-2024 STATE HOUSING FUND NOFA</v>
      </c>
      <c r="G2" s="353"/>
      <c r="H2" s="353"/>
      <c r="I2" s="353"/>
      <c r="J2" s="353"/>
      <c r="K2" s="353"/>
      <c r="L2" s="353"/>
      <c r="M2" s="353"/>
      <c r="N2" s="353"/>
      <c r="O2" s="353"/>
      <c r="P2" s="353"/>
      <c r="Q2" s="353"/>
      <c r="R2" s="353"/>
      <c r="S2" s="353"/>
      <c r="T2" s="353"/>
      <c r="U2" s="353"/>
      <c r="V2" s="353"/>
      <c r="W2" s="353"/>
      <c r="X2" s="353"/>
      <c r="Y2" s="353"/>
      <c r="Z2" s="353"/>
      <c r="AA2" s="353"/>
      <c r="AB2" s="357" t="s">
        <v>41</v>
      </c>
      <c r="AC2" s="358"/>
      <c r="AD2" s="358"/>
      <c r="AE2" s="358"/>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c r="EE2" s="199"/>
      <c r="EF2" s="199"/>
      <c r="EG2" s="199"/>
      <c r="EH2" s="199"/>
      <c r="EI2" s="199"/>
      <c r="EJ2" s="199"/>
    </row>
    <row r="3" spans="2:140" s="198" customFormat="1" ht="25.5" customHeight="1">
      <c r="B3" s="336" t="str">
        <f>'Cover Page'!B3:E3</f>
        <v>2023-2024</v>
      </c>
      <c r="C3" s="337"/>
      <c r="D3" s="337"/>
      <c r="E3" s="337"/>
      <c r="F3" s="354" t="str">
        <f>'Cover Page'!F3:AD3</f>
        <v>LIHTC GAP FINANCING APPLICATION</v>
      </c>
      <c r="G3" s="354"/>
      <c r="H3" s="354"/>
      <c r="I3" s="354"/>
      <c r="J3" s="354"/>
      <c r="K3" s="354"/>
      <c r="L3" s="354"/>
      <c r="M3" s="354"/>
      <c r="N3" s="354"/>
      <c r="O3" s="354"/>
      <c r="P3" s="354"/>
      <c r="Q3" s="354"/>
      <c r="R3" s="354"/>
      <c r="S3" s="354"/>
      <c r="T3" s="354"/>
      <c r="U3" s="354"/>
      <c r="V3" s="354"/>
      <c r="W3" s="354"/>
      <c r="X3" s="354"/>
      <c r="Y3" s="354"/>
      <c r="Z3" s="354"/>
      <c r="AA3" s="354"/>
      <c r="AB3" s="357"/>
      <c r="AC3" s="358"/>
      <c r="AD3" s="358"/>
      <c r="AE3" s="358"/>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row>
    <row r="4" spans="2:140" s="198" customFormat="1" ht="7.5" customHeight="1" thickBot="1">
      <c r="B4" s="135"/>
      <c r="C4" s="135"/>
      <c r="D4" s="136"/>
      <c r="E4" s="136"/>
      <c r="F4" s="136"/>
      <c r="G4" s="136"/>
      <c r="H4" s="136"/>
      <c r="I4" s="136"/>
      <c r="J4" s="136"/>
      <c r="K4" s="136"/>
      <c r="L4" s="136"/>
      <c r="M4" s="136"/>
      <c r="N4" s="136"/>
      <c r="O4" s="136"/>
      <c r="P4" s="136"/>
      <c r="Q4" s="136"/>
      <c r="R4" s="136"/>
      <c r="S4" s="136"/>
      <c r="T4" s="136"/>
      <c r="U4" s="136"/>
      <c r="V4" s="136"/>
      <c r="W4" s="136"/>
      <c r="X4" s="136"/>
      <c r="Y4" s="136"/>
      <c r="Z4" s="136"/>
      <c r="AA4" s="136"/>
      <c r="AB4" s="137"/>
      <c r="AC4" s="135"/>
      <c r="AD4" s="135"/>
      <c r="AE4" s="135"/>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row>
    <row r="5" spans="2:140" s="198" customFormat="1" ht="7.5" customHeight="1" thickTop="1">
      <c r="B5" s="132"/>
      <c r="C5" s="132"/>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34"/>
      <c r="AD5" s="134"/>
      <c r="AE5" s="134"/>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9"/>
      <c r="DO5" s="199"/>
      <c r="DP5" s="199"/>
      <c r="DQ5" s="199"/>
      <c r="DR5" s="199"/>
      <c r="DS5" s="199"/>
      <c r="DT5" s="199"/>
      <c r="DU5" s="199"/>
      <c r="DV5" s="199"/>
      <c r="DW5" s="199"/>
      <c r="DX5" s="199"/>
      <c r="DY5" s="199"/>
      <c r="DZ5" s="199"/>
      <c r="EA5" s="199"/>
      <c r="EB5" s="199"/>
      <c r="EC5" s="199"/>
      <c r="ED5" s="199"/>
      <c r="EE5" s="199"/>
      <c r="EF5" s="199"/>
      <c r="EG5" s="199"/>
      <c r="EH5" s="199"/>
      <c r="EI5" s="199"/>
      <c r="EJ5" s="199"/>
    </row>
    <row r="6" spans="2:140" s="269" customFormat="1" ht="15" customHeight="1" thickBot="1">
      <c r="B6" s="267" t="s">
        <v>30</v>
      </c>
      <c r="C6" s="200"/>
      <c r="D6" s="268"/>
      <c r="E6" s="268"/>
      <c r="F6" s="356"/>
      <c r="G6" s="356"/>
      <c r="H6" s="356"/>
      <c r="I6" s="356"/>
      <c r="J6" s="356"/>
      <c r="K6" s="356"/>
      <c r="L6" s="356"/>
      <c r="M6" s="356"/>
      <c r="N6" s="356"/>
      <c r="O6" s="356"/>
      <c r="P6" s="356"/>
      <c r="Q6" s="356"/>
      <c r="R6" s="356"/>
      <c r="S6" s="356"/>
      <c r="T6" s="356"/>
      <c r="U6" s="268"/>
      <c r="V6" s="268"/>
      <c r="X6" s="138"/>
      <c r="Y6" s="138"/>
      <c r="Z6" s="270" t="s">
        <v>6</v>
      </c>
      <c r="AA6" s="355"/>
      <c r="AB6" s="355"/>
      <c r="AC6" s="355"/>
      <c r="AD6" s="355"/>
      <c r="AE6" s="355"/>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1"/>
      <c r="CZ6" s="271"/>
      <c r="DA6" s="271"/>
      <c r="DB6" s="271"/>
      <c r="DC6" s="271"/>
      <c r="DD6" s="271"/>
      <c r="DE6" s="271"/>
      <c r="DF6" s="271"/>
      <c r="DG6" s="271"/>
      <c r="DH6" s="271"/>
      <c r="DI6" s="271"/>
      <c r="DJ6" s="271"/>
      <c r="DK6" s="271"/>
      <c r="DL6" s="271"/>
      <c r="DM6" s="271"/>
      <c r="DN6" s="271"/>
      <c r="DO6" s="271"/>
      <c r="DP6" s="271"/>
      <c r="DQ6" s="271"/>
      <c r="DR6" s="271"/>
      <c r="DS6" s="271"/>
      <c r="DT6" s="271"/>
      <c r="DU6" s="271"/>
      <c r="DV6" s="271"/>
      <c r="DW6" s="271"/>
      <c r="DX6" s="271"/>
      <c r="DY6" s="271"/>
      <c r="DZ6" s="271"/>
      <c r="EA6" s="271"/>
      <c r="EB6" s="271"/>
      <c r="EC6" s="271"/>
      <c r="ED6" s="271"/>
      <c r="EE6" s="271"/>
      <c r="EF6" s="271"/>
      <c r="EG6" s="271"/>
      <c r="EH6" s="271"/>
      <c r="EI6" s="271"/>
      <c r="EJ6" s="271"/>
    </row>
    <row r="7" spans="2:140" s="198" customFormat="1" ht="7.5" customHeight="1" thickBot="1">
      <c r="B7" s="201"/>
      <c r="C7" s="201"/>
      <c r="D7" s="201"/>
      <c r="E7" s="201"/>
      <c r="F7" s="139"/>
      <c r="G7" s="139"/>
      <c r="H7" s="139"/>
      <c r="I7" s="139"/>
      <c r="J7" s="139"/>
      <c r="K7" s="139"/>
      <c r="L7" s="139"/>
      <c r="M7" s="139"/>
      <c r="N7" s="139"/>
      <c r="O7" s="139"/>
      <c r="P7" s="139"/>
      <c r="Q7" s="139"/>
      <c r="R7" s="139"/>
      <c r="S7" s="139"/>
      <c r="T7" s="139"/>
      <c r="U7" s="139"/>
      <c r="V7" s="139"/>
      <c r="W7" s="139"/>
      <c r="X7" s="139"/>
      <c r="Y7" s="139"/>
      <c r="Z7" s="139"/>
      <c r="AA7" s="139"/>
      <c r="AB7" s="201"/>
      <c r="AC7" s="201"/>
      <c r="AD7" s="201"/>
      <c r="AE7" s="201"/>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199"/>
      <c r="CT7" s="199"/>
      <c r="CU7" s="199"/>
      <c r="CV7" s="199"/>
      <c r="CW7" s="199"/>
      <c r="CX7" s="199"/>
      <c r="CY7" s="199"/>
      <c r="CZ7" s="199"/>
      <c r="DA7" s="199"/>
      <c r="DB7" s="199"/>
      <c r="DC7" s="199"/>
      <c r="DD7" s="199"/>
      <c r="DE7" s="199"/>
      <c r="DF7" s="199"/>
      <c r="DG7" s="199"/>
      <c r="DH7" s="199"/>
      <c r="DI7" s="199"/>
      <c r="DJ7" s="199"/>
      <c r="DK7" s="199"/>
      <c r="DL7" s="199"/>
      <c r="DM7" s="199"/>
      <c r="DN7" s="199"/>
      <c r="DO7" s="199"/>
      <c r="DP7" s="199"/>
      <c r="DQ7" s="199"/>
      <c r="DR7" s="199"/>
      <c r="DS7" s="199"/>
      <c r="DT7" s="199"/>
      <c r="DU7" s="199"/>
      <c r="DV7" s="199"/>
      <c r="DW7" s="199"/>
      <c r="DX7" s="199"/>
      <c r="DY7" s="199"/>
      <c r="DZ7" s="199"/>
      <c r="EA7" s="199"/>
      <c r="EB7" s="199"/>
      <c r="EC7" s="199"/>
      <c r="ED7" s="199"/>
      <c r="EE7" s="199"/>
      <c r="EF7" s="199"/>
      <c r="EG7" s="199"/>
      <c r="EH7" s="199"/>
      <c r="EI7" s="199"/>
      <c r="EJ7" s="199"/>
    </row>
    <row r="8" spans="2:140" ht="7.5" customHeight="1" thickTop="1"/>
    <row r="9" spans="2:140" s="143" customFormat="1" ht="18" customHeight="1">
      <c r="B9" s="140"/>
      <c r="C9" s="141" t="s">
        <v>141</v>
      </c>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row>
    <row r="10" spans="2:140" s="142" customFormat="1" ht="8.25" customHeight="1" thickBot="1">
      <c r="B10" s="144"/>
      <c r="C10" s="145"/>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row>
    <row r="11" spans="2:140" s="143" customFormat="1" ht="15" customHeight="1" thickTop="1">
      <c r="B11" s="204"/>
      <c r="C11" s="350" t="s">
        <v>37</v>
      </c>
      <c r="D11" s="350"/>
      <c r="E11" s="350"/>
      <c r="F11" s="350"/>
      <c r="G11" s="350"/>
      <c r="H11" s="350"/>
      <c r="I11" s="350"/>
      <c r="J11" s="350"/>
      <c r="K11" s="205"/>
      <c r="L11" s="344"/>
      <c r="M11" s="345"/>
      <c r="N11" s="345"/>
      <c r="O11" s="345"/>
      <c r="P11" s="345"/>
      <c r="Q11" s="346"/>
      <c r="R11" s="206"/>
      <c r="S11" s="338" t="s">
        <v>199</v>
      </c>
      <c r="T11" s="339"/>
      <c r="U11" s="339"/>
      <c r="V11" s="339"/>
      <c r="W11" s="339"/>
      <c r="X11" s="339"/>
      <c r="Y11" s="339"/>
      <c r="Z11" s="339"/>
      <c r="AA11" s="339"/>
      <c r="AB11" s="339"/>
      <c r="AC11" s="339"/>
      <c r="AD11" s="339"/>
      <c r="AE11" s="340"/>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row>
    <row r="12" spans="2:140" s="143" customFormat="1" ht="15" customHeight="1" thickBot="1">
      <c r="B12" s="204"/>
      <c r="C12" s="350"/>
      <c r="D12" s="350"/>
      <c r="E12" s="350"/>
      <c r="F12" s="350"/>
      <c r="G12" s="350"/>
      <c r="H12" s="350"/>
      <c r="I12" s="350"/>
      <c r="J12" s="350"/>
      <c r="K12" s="146"/>
      <c r="L12" s="347"/>
      <c r="M12" s="348"/>
      <c r="N12" s="348"/>
      <c r="O12" s="348"/>
      <c r="P12" s="348"/>
      <c r="Q12" s="349"/>
      <c r="R12" s="146"/>
      <c r="S12" s="341"/>
      <c r="T12" s="342"/>
      <c r="U12" s="342"/>
      <c r="V12" s="342"/>
      <c r="W12" s="342"/>
      <c r="X12" s="342"/>
      <c r="Y12" s="342"/>
      <c r="Z12" s="342"/>
      <c r="AA12" s="342"/>
      <c r="AB12" s="342"/>
      <c r="AC12" s="342"/>
      <c r="AD12" s="342"/>
      <c r="AE12" s="343"/>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row>
    <row r="13" spans="2:140" s="143" customFormat="1" ht="8.25" customHeight="1" thickTop="1">
      <c r="B13" s="146"/>
      <c r="C13" s="146"/>
      <c r="D13" s="146"/>
      <c r="E13" s="146"/>
      <c r="F13" s="146"/>
      <c r="G13" s="146"/>
      <c r="H13" s="146"/>
      <c r="I13" s="146"/>
      <c r="J13" s="146"/>
      <c r="S13" s="146"/>
      <c r="T13" s="146"/>
      <c r="AE13" s="146"/>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row>
    <row r="14" spans="2:140" s="215" customFormat="1" ht="15" customHeight="1">
      <c r="C14" s="216" t="s">
        <v>38</v>
      </c>
      <c r="AE14" s="217"/>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8"/>
      <c r="CT14" s="218"/>
      <c r="CU14" s="218"/>
      <c r="CV14" s="218"/>
      <c r="CW14" s="218"/>
      <c r="CX14" s="218"/>
      <c r="CY14" s="218"/>
      <c r="CZ14" s="218"/>
      <c r="DA14" s="218"/>
      <c r="DB14" s="218"/>
      <c r="DC14" s="218"/>
      <c r="DD14" s="218"/>
      <c r="DE14" s="218"/>
      <c r="DF14" s="218"/>
      <c r="DG14" s="218"/>
      <c r="DH14" s="218"/>
      <c r="DI14" s="218"/>
      <c r="DJ14" s="218"/>
      <c r="DK14" s="218"/>
      <c r="DL14" s="218"/>
      <c r="DM14" s="218"/>
      <c r="DN14" s="218"/>
      <c r="DO14" s="218"/>
      <c r="DP14" s="218"/>
      <c r="DQ14" s="218"/>
      <c r="DR14" s="218"/>
      <c r="DS14" s="218"/>
      <c r="DT14" s="218"/>
      <c r="DU14" s="218"/>
      <c r="DV14" s="218"/>
      <c r="DW14" s="218"/>
      <c r="DX14" s="218"/>
      <c r="DY14" s="218"/>
      <c r="DZ14" s="218"/>
      <c r="EA14" s="218"/>
      <c r="EB14" s="218"/>
      <c r="EC14" s="218"/>
      <c r="ED14" s="218"/>
      <c r="EE14" s="218"/>
      <c r="EF14" s="218"/>
      <c r="EG14" s="218"/>
      <c r="EH14" s="218"/>
      <c r="EI14" s="218"/>
      <c r="EJ14" s="218"/>
    </row>
    <row r="15" spans="2:140" s="143" customFormat="1" ht="15" customHeight="1">
      <c r="B15" s="147"/>
      <c r="C15" s="207"/>
      <c r="D15" s="148" t="s">
        <v>140</v>
      </c>
      <c r="E15" s="351"/>
      <c r="F15" s="352"/>
      <c r="G15" s="352"/>
      <c r="H15" s="352"/>
      <c r="I15" s="352"/>
      <c r="J15" s="352"/>
      <c r="K15" s="352"/>
      <c r="L15" s="352"/>
      <c r="M15" s="352"/>
      <c r="N15" s="207"/>
      <c r="O15" s="207"/>
      <c r="P15" s="207"/>
      <c r="Q15" s="148" t="s">
        <v>142</v>
      </c>
      <c r="R15" s="352"/>
      <c r="S15" s="352"/>
      <c r="T15" s="352"/>
      <c r="U15" s="352"/>
      <c r="V15" s="352"/>
      <c r="W15" s="352"/>
      <c r="X15" s="352"/>
      <c r="Y15" s="352"/>
      <c r="Z15" s="207"/>
      <c r="AA15" s="207"/>
      <c r="AB15" s="207"/>
      <c r="AC15" s="207"/>
      <c r="AD15" s="149"/>
      <c r="AE15" s="146"/>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row>
    <row r="16" spans="2:140" s="143" customFormat="1" ht="7.5" customHeight="1">
      <c r="B16" s="202"/>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202"/>
      <c r="AE16" s="146"/>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2"/>
      <c r="DW16" s="142"/>
      <c r="DX16" s="142"/>
      <c r="DY16" s="142"/>
      <c r="DZ16" s="142"/>
      <c r="EA16" s="142"/>
      <c r="EB16" s="142"/>
      <c r="EC16" s="142"/>
      <c r="ED16" s="142"/>
      <c r="EE16" s="142"/>
      <c r="EF16" s="142"/>
      <c r="EG16" s="142"/>
      <c r="EH16" s="142"/>
      <c r="EI16" s="142"/>
      <c r="EJ16" s="142"/>
    </row>
    <row r="17" spans="2:140" s="143" customFormat="1" ht="18" customHeight="1">
      <c r="B17" s="151"/>
      <c r="C17" s="141" t="s">
        <v>39</v>
      </c>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42"/>
      <c r="DG17" s="142"/>
      <c r="DH17" s="142"/>
      <c r="DI17" s="142"/>
      <c r="DJ17" s="142"/>
      <c r="DK17" s="142"/>
      <c r="DL17" s="142"/>
      <c r="DM17" s="142"/>
      <c r="DN17" s="142"/>
      <c r="DO17" s="142"/>
      <c r="DP17" s="142"/>
      <c r="DQ17" s="142"/>
      <c r="DR17" s="142"/>
      <c r="DS17" s="142"/>
      <c r="DT17" s="142"/>
      <c r="DU17" s="142"/>
      <c r="DV17" s="142"/>
      <c r="DW17" s="142"/>
      <c r="DX17" s="142"/>
      <c r="DY17" s="142"/>
      <c r="DZ17" s="142"/>
      <c r="EA17" s="142"/>
      <c r="EB17" s="142"/>
      <c r="EC17" s="142"/>
      <c r="ED17" s="142"/>
      <c r="EE17" s="142"/>
      <c r="EF17" s="142"/>
      <c r="EG17" s="142"/>
      <c r="EH17" s="142"/>
      <c r="EI17" s="142"/>
      <c r="EJ17" s="142"/>
    </row>
    <row r="18" spans="2:140" s="143" customFormat="1" ht="7.5" customHeight="1">
      <c r="B18" s="202"/>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202"/>
      <c r="AE18" s="146"/>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row>
    <row r="19" spans="2:140" s="143" customFormat="1" ht="15" customHeight="1">
      <c r="B19" s="152" t="s">
        <v>8</v>
      </c>
      <c r="C19" s="149"/>
      <c r="D19" s="149"/>
      <c r="E19" s="149"/>
      <c r="F19" s="149"/>
      <c r="G19" s="149"/>
      <c r="H19" s="149"/>
      <c r="I19" s="149"/>
      <c r="J19" s="149"/>
      <c r="K19" s="149"/>
      <c r="L19" s="149"/>
      <c r="M19" s="149"/>
      <c r="N19" s="149"/>
      <c r="O19" s="149"/>
      <c r="P19" s="149"/>
      <c r="Q19" s="149"/>
      <c r="R19" s="149"/>
      <c r="S19" s="149"/>
      <c r="T19" s="149"/>
      <c r="U19" s="149"/>
      <c r="V19" s="153" t="s">
        <v>40</v>
      </c>
      <c r="W19" s="359"/>
      <c r="X19" s="359"/>
      <c r="Y19" s="359"/>
      <c r="Z19" s="359"/>
      <c r="AA19" s="359"/>
      <c r="AB19" s="359"/>
      <c r="AC19" s="359"/>
      <c r="AD19" s="359"/>
      <c r="AE19" s="146"/>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row>
    <row r="20" spans="2:140" s="143" customFormat="1" ht="7.5" customHeight="1">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6"/>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c r="CL20" s="142"/>
      <c r="CM20" s="142"/>
      <c r="CN20" s="142"/>
      <c r="CO20" s="142"/>
      <c r="CP20" s="142"/>
      <c r="CQ20" s="142"/>
      <c r="CR20" s="142"/>
      <c r="CS20" s="142"/>
      <c r="CT20" s="142"/>
      <c r="CU20" s="142"/>
      <c r="CV20" s="142"/>
      <c r="CW20" s="142"/>
      <c r="CX20" s="142"/>
      <c r="CY20" s="142"/>
      <c r="CZ20" s="142"/>
      <c r="DA20" s="142"/>
      <c r="DB20" s="142"/>
      <c r="DC20" s="142"/>
      <c r="DD20" s="142"/>
      <c r="DE20" s="142"/>
      <c r="DF20" s="142"/>
      <c r="DG20" s="142"/>
      <c r="DH20" s="142"/>
      <c r="DI20" s="142"/>
      <c r="DJ20" s="142"/>
      <c r="DK20" s="142"/>
      <c r="DL20" s="142"/>
      <c r="DM20" s="142"/>
      <c r="DN20" s="142"/>
      <c r="DO20" s="142"/>
      <c r="DP20" s="142"/>
      <c r="DQ20" s="142"/>
      <c r="DR20" s="142"/>
      <c r="DS20" s="142"/>
      <c r="DT20" s="142"/>
      <c r="DU20" s="142"/>
      <c r="DV20" s="142"/>
      <c r="DW20" s="142"/>
      <c r="DX20" s="142"/>
      <c r="DY20" s="142"/>
      <c r="DZ20" s="142"/>
      <c r="EA20" s="142"/>
      <c r="EB20" s="142"/>
      <c r="EC20" s="142"/>
      <c r="ED20" s="142"/>
      <c r="EE20" s="142"/>
      <c r="EF20" s="142"/>
      <c r="EG20" s="142"/>
      <c r="EH20" s="142"/>
      <c r="EI20" s="142"/>
      <c r="EJ20" s="142"/>
    </row>
    <row r="21" spans="2:140" ht="18" customHeight="1">
      <c r="B21" s="151"/>
      <c r="C21" s="154" t="s">
        <v>143</v>
      </c>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46"/>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c r="BQ21" s="202"/>
      <c r="BR21" s="202"/>
      <c r="BS21" s="202"/>
      <c r="BT21" s="202"/>
      <c r="BU21" s="202"/>
      <c r="BV21" s="202"/>
      <c r="BW21" s="202"/>
      <c r="BX21" s="202"/>
      <c r="BY21" s="202"/>
      <c r="BZ21" s="202"/>
      <c r="CA21" s="202"/>
      <c r="CB21" s="202"/>
      <c r="CC21" s="202"/>
      <c r="CD21" s="202"/>
      <c r="CE21" s="202"/>
      <c r="CF21" s="202"/>
      <c r="CG21" s="202"/>
      <c r="CH21" s="202"/>
      <c r="CI21" s="202"/>
      <c r="CJ21" s="202"/>
      <c r="CK21" s="202"/>
      <c r="CL21" s="202"/>
      <c r="CM21" s="202"/>
      <c r="CN21" s="202"/>
      <c r="CO21" s="202"/>
      <c r="CP21" s="202"/>
      <c r="CQ21" s="202"/>
      <c r="CR21" s="202"/>
      <c r="CS21" s="202"/>
      <c r="CT21" s="202"/>
      <c r="CU21" s="202"/>
      <c r="CV21" s="202"/>
      <c r="CW21" s="202"/>
      <c r="CX21" s="202"/>
      <c r="CY21" s="202"/>
      <c r="CZ21" s="202"/>
      <c r="DA21" s="202"/>
      <c r="DB21" s="202"/>
      <c r="DC21" s="202"/>
      <c r="DD21" s="202"/>
      <c r="DE21" s="202"/>
      <c r="DF21" s="202"/>
      <c r="DG21" s="202"/>
      <c r="DH21" s="202"/>
      <c r="DI21" s="202"/>
      <c r="DJ21" s="202"/>
      <c r="DK21" s="202"/>
      <c r="DL21" s="202"/>
      <c r="DM21" s="202"/>
      <c r="DN21" s="202"/>
      <c r="DO21" s="202"/>
      <c r="DP21" s="202"/>
      <c r="DQ21" s="202"/>
      <c r="DR21" s="202"/>
      <c r="DS21" s="202"/>
      <c r="DT21" s="202"/>
      <c r="DU21" s="202"/>
      <c r="DV21" s="202"/>
      <c r="DW21" s="202"/>
      <c r="DX21" s="202"/>
      <c r="DY21" s="202"/>
      <c r="DZ21" s="202"/>
      <c r="EA21" s="202"/>
      <c r="EB21" s="202"/>
      <c r="EC21" s="202"/>
      <c r="ED21" s="202"/>
      <c r="EE21" s="202"/>
      <c r="EF21" s="202"/>
      <c r="EG21" s="202"/>
      <c r="EH21" s="202"/>
      <c r="EI21" s="202"/>
      <c r="EJ21" s="202"/>
    </row>
    <row r="22" spans="2:140" s="203" customFormat="1" ht="7.5" customHeight="1">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row>
    <row r="23" spans="2:140" s="203" customFormat="1">
      <c r="B23" s="143"/>
      <c r="C23" s="372" t="s">
        <v>155</v>
      </c>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c r="AB23" s="372"/>
      <c r="AC23" s="372"/>
      <c r="AD23" s="372"/>
      <c r="AE23" s="143"/>
      <c r="AF23" s="143"/>
    </row>
    <row r="24" spans="2:140" s="203" customFormat="1">
      <c r="B24" s="143"/>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143"/>
      <c r="AF24" s="143"/>
    </row>
    <row r="25" spans="2:140" s="203" customFormat="1">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row>
    <row r="26" spans="2:140" s="203" customFormat="1">
      <c r="B26" s="143"/>
      <c r="C26" s="155"/>
      <c r="D26" s="369" t="s">
        <v>42</v>
      </c>
      <c r="E26" s="370"/>
      <c r="F26" s="370"/>
      <c r="G26" s="370"/>
      <c r="H26" s="370"/>
      <c r="I26" s="370"/>
      <c r="J26" s="370"/>
      <c r="K26" s="370"/>
      <c r="L26" s="370"/>
      <c r="M26" s="370"/>
      <c r="N26" s="370"/>
      <c r="O26" s="370"/>
      <c r="P26" s="370"/>
      <c r="Q26" s="370"/>
      <c r="R26" s="370"/>
      <c r="S26" s="370"/>
      <c r="T26" s="370"/>
      <c r="U26" s="370"/>
      <c r="V26" s="370"/>
      <c r="W26" s="370"/>
      <c r="X26" s="156" t="s">
        <v>36</v>
      </c>
      <c r="Y26" s="208"/>
      <c r="Z26" s="371"/>
      <c r="AA26" s="371"/>
      <c r="AB26" s="371"/>
      <c r="AC26" s="209"/>
      <c r="AD26" s="210"/>
      <c r="AE26" s="143"/>
      <c r="AF26" s="143"/>
    </row>
    <row r="27" spans="2:140" s="203" customFormat="1">
      <c r="B27" s="143"/>
      <c r="C27" s="155"/>
      <c r="D27" s="374" t="s">
        <v>43</v>
      </c>
      <c r="E27" s="375"/>
      <c r="F27" s="375"/>
      <c r="G27" s="375"/>
      <c r="H27" s="375"/>
      <c r="I27" s="375"/>
      <c r="J27" s="375"/>
      <c r="K27" s="375"/>
      <c r="L27" s="375"/>
      <c r="M27" s="375"/>
      <c r="N27" s="375"/>
      <c r="O27" s="375"/>
      <c r="P27" s="375"/>
      <c r="Q27" s="375"/>
      <c r="R27" s="375"/>
      <c r="S27" s="375"/>
      <c r="T27" s="375"/>
      <c r="U27" s="375"/>
      <c r="V27" s="375"/>
      <c r="W27" s="375"/>
      <c r="X27" s="156" t="s">
        <v>44</v>
      </c>
      <c r="Y27" s="166"/>
      <c r="Z27" s="376"/>
      <c r="AA27" s="377"/>
      <c r="AB27" s="378"/>
      <c r="AC27" s="180" t="s">
        <v>45</v>
      </c>
      <c r="AD27" s="182"/>
      <c r="AE27" s="143"/>
      <c r="AF27" s="143"/>
    </row>
    <row r="28" spans="2:140" s="203" customFormat="1" ht="16.2" thickBot="1">
      <c r="B28" s="143"/>
      <c r="C28" s="155"/>
      <c r="D28" s="160" t="s">
        <v>46</v>
      </c>
      <c r="E28" s="211"/>
      <c r="F28" s="211"/>
      <c r="G28" s="211"/>
      <c r="H28" s="211"/>
      <c r="I28" s="211"/>
      <c r="J28" s="211"/>
      <c r="K28" s="211"/>
      <c r="L28" s="211"/>
      <c r="M28" s="211"/>
      <c r="N28" s="211"/>
      <c r="O28" s="211"/>
      <c r="P28" s="211"/>
      <c r="Q28" s="211"/>
      <c r="R28" s="211"/>
      <c r="S28" s="211"/>
      <c r="T28" s="161" t="s">
        <v>47</v>
      </c>
      <c r="U28" s="212" t="s">
        <v>44</v>
      </c>
      <c r="V28" s="162" t="s">
        <v>2</v>
      </c>
      <c r="W28" s="211"/>
      <c r="X28" s="163" t="s">
        <v>33</v>
      </c>
      <c r="Y28" s="183" t="s">
        <v>36</v>
      </c>
      <c r="Z28" s="379" t="e">
        <f>SUM(Z26/Z27)</f>
        <v>#DIV/0!</v>
      </c>
      <c r="AA28" s="379"/>
      <c r="AB28" s="379"/>
      <c r="AC28" s="379"/>
      <c r="AD28" s="380"/>
      <c r="AE28" s="143"/>
      <c r="AF28" s="143"/>
    </row>
    <row r="29" spans="2:140" s="203" customFormat="1" ht="16.2" thickTop="1">
      <c r="B29" s="143"/>
      <c r="C29" s="155"/>
      <c r="D29" s="327" t="s">
        <v>136</v>
      </c>
      <c r="E29" s="328"/>
      <c r="F29" s="328"/>
      <c r="G29" s="328"/>
      <c r="H29" s="328"/>
      <c r="I29" s="328"/>
      <c r="J29" s="328"/>
      <c r="K29" s="328"/>
      <c r="L29" s="328"/>
      <c r="M29" s="328"/>
      <c r="N29" s="328"/>
      <c r="O29" s="328"/>
      <c r="P29" s="328"/>
      <c r="Q29" s="328"/>
      <c r="R29" s="328"/>
      <c r="S29" s="328"/>
      <c r="T29" s="328"/>
      <c r="U29" s="328"/>
      <c r="V29" s="328"/>
      <c r="W29" s="328"/>
      <c r="X29" s="165" t="s">
        <v>36</v>
      </c>
      <c r="Y29" s="322">
        <f>L11</f>
        <v>0</v>
      </c>
      <c r="Z29" s="323"/>
      <c r="AA29" s="323"/>
      <c r="AB29" s="323"/>
      <c r="AC29" s="323"/>
      <c r="AD29" s="324"/>
      <c r="AE29" s="143"/>
      <c r="AF29" s="143"/>
    </row>
    <row r="30" spans="2:140" s="203" customFormat="1">
      <c r="B30" s="143"/>
      <c r="C30" s="155"/>
      <c r="D30" s="167" t="s">
        <v>48</v>
      </c>
      <c r="E30" s="157"/>
      <c r="F30" s="157"/>
      <c r="G30" s="157"/>
      <c r="H30" s="157"/>
      <c r="I30" s="157"/>
      <c r="J30" s="157"/>
      <c r="K30" s="157"/>
      <c r="L30" s="157"/>
      <c r="M30" s="157"/>
      <c r="N30" s="157"/>
      <c r="O30" s="157"/>
      <c r="P30" s="157"/>
      <c r="Q30" s="157"/>
      <c r="R30" s="158"/>
      <c r="S30" s="168"/>
      <c r="T30" s="168"/>
      <c r="U30" s="168"/>
      <c r="V30" s="168"/>
      <c r="W30" s="168"/>
      <c r="X30" s="156" t="s">
        <v>44</v>
      </c>
      <c r="Y30" s="187" t="s">
        <v>36</v>
      </c>
      <c r="Z30" s="381" t="e">
        <f>Z28</f>
        <v>#DIV/0!</v>
      </c>
      <c r="AA30" s="381"/>
      <c r="AB30" s="381"/>
      <c r="AC30" s="381"/>
      <c r="AD30" s="382"/>
      <c r="AE30" s="143"/>
      <c r="AF30" s="143"/>
    </row>
    <row r="31" spans="2:140" s="203" customFormat="1">
      <c r="B31" s="143"/>
      <c r="C31" s="155"/>
      <c r="D31" s="167" t="s">
        <v>137</v>
      </c>
      <c r="E31" s="157"/>
      <c r="F31" s="157"/>
      <c r="G31" s="157"/>
      <c r="H31" s="157"/>
      <c r="I31" s="157"/>
      <c r="J31" s="157"/>
      <c r="K31" s="157"/>
      <c r="L31" s="157"/>
      <c r="M31" s="157"/>
      <c r="N31" s="157"/>
      <c r="O31" s="157"/>
      <c r="P31" s="157"/>
      <c r="Q31" s="157"/>
      <c r="R31" s="157"/>
      <c r="S31" s="157"/>
      <c r="T31" s="169" t="s">
        <v>49</v>
      </c>
      <c r="U31" s="213" t="s">
        <v>44</v>
      </c>
      <c r="V31" s="168" t="s">
        <v>50</v>
      </c>
      <c r="W31" s="157"/>
      <c r="X31" s="156" t="s">
        <v>33</v>
      </c>
      <c r="Y31" s="188"/>
      <c r="Z31" s="373"/>
      <c r="AA31" s="373"/>
      <c r="AB31" s="373"/>
      <c r="AC31" s="158" t="s">
        <v>45</v>
      </c>
      <c r="AD31" s="159"/>
      <c r="AE31" s="170"/>
      <c r="AF31" s="170"/>
    </row>
    <row r="32" spans="2:140" s="203" customFormat="1">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row>
    <row r="33" spans="2:32" s="203" customFormat="1">
      <c r="B33" s="143"/>
      <c r="C33" s="143"/>
      <c r="D33" s="171" t="s">
        <v>51</v>
      </c>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9"/>
      <c r="AE33" s="143"/>
      <c r="AF33" s="143"/>
    </row>
    <row r="34" spans="2:32" s="203" customFormat="1">
      <c r="B34" s="143"/>
      <c r="C34" s="143"/>
      <c r="D34" s="172" t="s">
        <v>52</v>
      </c>
      <c r="E34" s="173"/>
      <c r="F34" s="173"/>
      <c r="G34" s="173"/>
      <c r="H34" s="173"/>
      <c r="I34" s="173"/>
      <c r="J34" s="173"/>
      <c r="K34" s="173"/>
      <c r="L34" s="173"/>
      <c r="M34" s="173"/>
      <c r="N34" s="173"/>
      <c r="O34" s="173"/>
      <c r="P34" s="173"/>
      <c r="Q34" s="173"/>
      <c r="R34" s="173"/>
      <c r="S34" s="173"/>
      <c r="T34" s="173"/>
      <c r="U34" s="173"/>
      <c r="V34" s="173"/>
      <c r="W34" s="173"/>
      <c r="X34" s="366"/>
      <c r="Y34" s="367"/>
      <c r="Z34" s="367"/>
      <c r="AA34" s="367"/>
      <c r="AB34" s="367"/>
      <c r="AC34" s="367"/>
      <c r="AD34" s="368"/>
      <c r="AE34" s="143"/>
      <c r="AF34" s="143"/>
    </row>
    <row r="35" spans="2:32" s="203" customFormat="1" ht="41.4" customHeight="1">
      <c r="B35" s="143"/>
      <c r="C35" s="143"/>
      <c r="D35" s="334" t="s">
        <v>214</v>
      </c>
      <c r="E35" s="335"/>
      <c r="F35" s="335"/>
      <c r="G35" s="335"/>
      <c r="H35" s="335"/>
      <c r="I35" s="335"/>
      <c r="J35" s="335"/>
      <c r="K35" s="335"/>
      <c r="L35" s="335"/>
      <c r="M35" s="335"/>
      <c r="N35" s="335"/>
      <c r="O35" s="335"/>
      <c r="P35" s="335"/>
      <c r="Q35" s="335"/>
      <c r="R35" s="335"/>
      <c r="S35" s="335"/>
      <c r="T35" s="335"/>
      <c r="U35" s="335"/>
      <c r="V35" s="335"/>
      <c r="W35" s="335"/>
      <c r="X35" s="366"/>
      <c r="Y35" s="367"/>
      <c r="Z35" s="367"/>
      <c r="AA35" s="367"/>
      <c r="AB35" s="367"/>
      <c r="AC35" s="367"/>
      <c r="AD35" s="368"/>
      <c r="AE35" s="143"/>
      <c r="AF35" s="143"/>
    </row>
    <row r="36" spans="2:32" s="203" customFormat="1">
      <c r="B36" s="143"/>
      <c r="C36" s="143"/>
      <c r="D36" s="172" t="s">
        <v>53</v>
      </c>
      <c r="E36" s="173"/>
      <c r="F36" s="173"/>
      <c r="G36" s="173"/>
      <c r="H36" s="173"/>
      <c r="I36" s="173"/>
      <c r="J36" s="173"/>
      <c r="K36" s="173"/>
      <c r="L36" s="173"/>
      <c r="M36" s="173"/>
      <c r="N36" s="173"/>
      <c r="O36" s="173"/>
      <c r="P36" s="173"/>
      <c r="Q36" s="173"/>
      <c r="R36" s="173"/>
      <c r="S36" s="173"/>
      <c r="T36" s="173"/>
      <c r="U36" s="173"/>
      <c r="V36" s="173"/>
      <c r="W36" s="173"/>
      <c r="X36" s="366"/>
      <c r="Y36" s="367"/>
      <c r="Z36" s="367"/>
      <c r="AA36" s="367"/>
      <c r="AB36" s="367"/>
      <c r="AC36" s="367"/>
      <c r="AD36" s="368"/>
      <c r="AE36" s="143"/>
      <c r="AF36" s="143"/>
    </row>
    <row r="37" spans="2:32" s="203" customFormat="1">
      <c r="B37" s="143"/>
      <c r="C37" s="143"/>
      <c r="D37" s="329" t="s">
        <v>54</v>
      </c>
      <c r="E37" s="330"/>
      <c r="F37" s="330"/>
      <c r="G37" s="330"/>
      <c r="H37" s="330"/>
      <c r="I37" s="330"/>
      <c r="J37" s="330"/>
      <c r="K37" s="330"/>
      <c r="L37" s="330"/>
      <c r="M37" s="330"/>
      <c r="N37" s="330"/>
      <c r="O37" s="330"/>
      <c r="P37" s="330"/>
      <c r="Q37" s="330"/>
      <c r="R37" s="330"/>
      <c r="S37" s="330"/>
      <c r="T37" s="330"/>
      <c r="U37" s="330"/>
      <c r="V37" s="330"/>
      <c r="W37" s="330"/>
      <c r="X37" s="366"/>
      <c r="Y37" s="367"/>
      <c r="Z37" s="367"/>
      <c r="AA37" s="367"/>
      <c r="AB37" s="367"/>
      <c r="AC37" s="367"/>
      <c r="AD37" s="368"/>
      <c r="AE37" s="143"/>
      <c r="AF37" s="143"/>
    </row>
    <row r="38" spans="2:32" s="203" customFormat="1">
      <c r="B38" s="143"/>
      <c r="C38" s="143"/>
      <c r="D38" s="174"/>
      <c r="E38" s="214"/>
      <c r="F38" s="214"/>
      <c r="G38" s="214"/>
      <c r="H38" s="214"/>
      <c r="I38" s="214"/>
      <c r="J38" s="214"/>
      <c r="K38" s="214"/>
      <c r="L38" s="214"/>
      <c r="M38" s="214"/>
      <c r="N38" s="214"/>
      <c r="O38" s="214"/>
      <c r="P38" s="214"/>
      <c r="Q38" s="214"/>
      <c r="R38" s="214"/>
      <c r="S38" s="214"/>
      <c r="T38" s="214"/>
      <c r="U38" s="214"/>
      <c r="V38" s="214"/>
      <c r="W38" s="214"/>
      <c r="X38" s="175"/>
      <c r="Y38" s="175"/>
      <c r="Z38" s="175"/>
      <c r="AA38" s="175"/>
      <c r="AB38" s="175"/>
      <c r="AC38" s="175"/>
      <c r="AD38" s="175"/>
      <c r="AE38" s="143"/>
      <c r="AF38" s="143"/>
    </row>
    <row r="39" spans="2:32" s="203" customFormat="1">
      <c r="B39" s="143"/>
      <c r="C39" s="176" t="s">
        <v>55</v>
      </c>
      <c r="D39" s="174"/>
      <c r="E39" s="214"/>
      <c r="F39" s="214"/>
      <c r="G39" s="214"/>
      <c r="H39" s="214"/>
      <c r="I39" s="214"/>
      <c r="J39" s="214"/>
      <c r="K39" s="214"/>
      <c r="L39" s="214"/>
      <c r="M39" s="214"/>
      <c r="N39" s="214"/>
      <c r="O39" s="266" t="s">
        <v>56</v>
      </c>
      <c r="P39" s="214"/>
      <c r="Q39" s="214"/>
      <c r="R39" s="214"/>
      <c r="S39" s="266" t="s">
        <v>57</v>
      </c>
      <c r="T39" s="214"/>
      <c r="U39" s="214"/>
      <c r="V39" s="214"/>
      <c r="W39" s="214"/>
      <c r="X39" s="175"/>
      <c r="Y39" s="175"/>
      <c r="Z39" s="175"/>
      <c r="AA39" s="175"/>
      <c r="AB39" s="175"/>
      <c r="AC39" s="175"/>
      <c r="AD39" s="175"/>
      <c r="AE39" s="143"/>
      <c r="AF39" s="143"/>
    </row>
    <row r="40" spans="2:32" s="203" customFormat="1" ht="7.5" customHeight="1">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row>
    <row r="41" spans="2:32" s="203" customFormat="1" ht="18" customHeight="1">
      <c r="B41" s="151"/>
      <c r="C41" s="154" t="s">
        <v>144</v>
      </c>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43"/>
    </row>
    <row r="42" spans="2:32" s="203" customFormat="1" ht="7.5" customHeight="1">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row>
    <row r="43" spans="2:32" s="203" customFormat="1" ht="40.5" customHeight="1" thickBot="1">
      <c r="B43" s="143"/>
      <c r="C43" s="177"/>
      <c r="D43" s="164"/>
      <c r="E43" s="164"/>
      <c r="F43" s="164"/>
      <c r="G43" s="164"/>
      <c r="H43" s="164"/>
      <c r="I43" s="164"/>
      <c r="J43" s="164"/>
      <c r="K43" s="164"/>
      <c r="L43" s="164"/>
      <c r="M43" s="164"/>
      <c r="N43" s="164"/>
      <c r="O43" s="164"/>
      <c r="P43" s="331" t="s">
        <v>58</v>
      </c>
      <c r="Q43" s="332"/>
      <c r="R43" s="332"/>
      <c r="S43" s="333"/>
      <c r="T43" s="331" t="s">
        <v>59</v>
      </c>
      <c r="U43" s="332"/>
      <c r="V43" s="333"/>
      <c r="W43" s="331" t="s">
        <v>139</v>
      </c>
      <c r="X43" s="332"/>
      <c r="Y43" s="332"/>
      <c r="Z43" s="332"/>
      <c r="AA43" s="333"/>
      <c r="AB43" s="332" t="s">
        <v>138</v>
      </c>
      <c r="AC43" s="332"/>
      <c r="AD43" s="333"/>
      <c r="AE43" s="143"/>
      <c r="AF43" s="143"/>
    </row>
    <row r="44" spans="2:32" s="203" customFormat="1" ht="16.2" thickTop="1">
      <c r="B44" s="143"/>
      <c r="C44" s="273" t="s">
        <v>215</v>
      </c>
      <c r="D44" s="274"/>
      <c r="E44" s="274"/>
      <c r="F44" s="274"/>
      <c r="G44" s="274"/>
      <c r="H44" s="274"/>
      <c r="I44" s="274"/>
      <c r="J44" s="274"/>
      <c r="K44" s="274"/>
      <c r="L44" s="274"/>
      <c r="M44" s="274"/>
      <c r="N44" s="274"/>
      <c r="O44" s="274"/>
      <c r="P44" s="360"/>
      <c r="Q44" s="361"/>
      <c r="R44" s="361"/>
      <c r="S44" s="362"/>
      <c r="T44" s="363" t="e">
        <f>P44/$P$50</f>
        <v>#DIV/0!</v>
      </c>
      <c r="U44" s="364"/>
      <c r="V44" s="365"/>
      <c r="W44" s="360"/>
      <c r="X44" s="361"/>
      <c r="Y44" s="361"/>
      <c r="Z44" s="361"/>
      <c r="AA44" s="362"/>
      <c r="AB44" s="363" t="e">
        <f>W44/W49</f>
        <v>#DIV/0!</v>
      </c>
      <c r="AC44" s="364"/>
      <c r="AD44" s="365"/>
      <c r="AE44" s="143"/>
      <c r="AF44" s="143"/>
    </row>
    <row r="45" spans="2:32" s="203" customFormat="1" ht="16.2" thickBot="1">
      <c r="B45" s="143"/>
      <c r="C45" s="179" t="s">
        <v>60</v>
      </c>
      <c r="D45" s="180"/>
      <c r="E45" s="180"/>
      <c r="F45" s="180"/>
      <c r="G45" s="180"/>
      <c r="H45" s="180"/>
      <c r="I45" s="180"/>
      <c r="J45" s="180"/>
      <c r="K45" s="180"/>
      <c r="L45" s="180"/>
      <c r="M45" s="180"/>
      <c r="N45" s="180"/>
      <c r="O45" s="180"/>
      <c r="P45" s="316"/>
      <c r="Q45" s="317"/>
      <c r="R45" s="317"/>
      <c r="S45" s="318"/>
      <c r="T45" s="319" t="e">
        <f>P45/$P$50</f>
        <v>#DIV/0!</v>
      </c>
      <c r="U45" s="320"/>
      <c r="V45" s="321"/>
      <c r="W45" s="316"/>
      <c r="X45" s="317"/>
      <c r="Y45" s="317"/>
      <c r="Z45" s="317"/>
      <c r="AA45" s="318"/>
      <c r="AB45" s="325" t="e">
        <f>W45/W50</f>
        <v>#DIV/0!</v>
      </c>
      <c r="AC45" s="325"/>
      <c r="AD45" s="326"/>
      <c r="AE45" s="143"/>
      <c r="AF45" s="143"/>
    </row>
    <row r="46" spans="2:32" s="203" customFormat="1" ht="16.8" thickTop="1" thickBot="1">
      <c r="B46" s="143"/>
      <c r="C46" s="178" t="s">
        <v>61</v>
      </c>
      <c r="D46" s="158"/>
      <c r="E46" s="158"/>
      <c r="F46" s="158"/>
      <c r="G46" s="158"/>
      <c r="H46" s="158"/>
      <c r="I46" s="158"/>
      <c r="J46" s="158"/>
      <c r="K46" s="158"/>
      <c r="L46" s="158"/>
      <c r="M46" s="158"/>
      <c r="N46" s="158"/>
      <c r="O46" s="158"/>
      <c r="P46" s="384"/>
      <c r="Q46" s="385"/>
      <c r="R46" s="385"/>
      <c r="S46" s="386"/>
      <c r="T46" s="387" t="e">
        <f t="shared" ref="T46:T47" si="0">P46/$P$50</f>
        <v>#DIV/0!</v>
      </c>
      <c r="U46" s="388"/>
      <c r="V46" s="389"/>
      <c r="W46" s="384"/>
      <c r="X46" s="385"/>
      <c r="Y46" s="385"/>
      <c r="Z46" s="385"/>
      <c r="AA46" s="386"/>
      <c r="AB46" s="325" t="e">
        <f>W46/W50</f>
        <v>#DIV/0!</v>
      </c>
      <c r="AC46" s="325"/>
      <c r="AD46" s="326"/>
      <c r="AE46" s="143"/>
      <c r="AF46" s="143"/>
    </row>
    <row r="47" spans="2:32" s="203" customFormat="1" ht="16.2" thickTop="1">
      <c r="B47" s="143"/>
      <c r="C47" s="178" t="s">
        <v>62</v>
      </c>
      <c r="D47" s="158"/>
      <c r="E47" s="158"/>
      <c r="F47" s="158"/>
      <c r="G47" s="158"/>
      <c r="H47" s="158"/>
      <c r="I47" s="158"/>
      <c r="J47" s="158"/>
      <c r="K47" s="158"/>
      <c r="L47" s="158"/>
      <c r="M47" s="158"/>
      <c r="N47" s="158"/>
      <c r="O47" s="158"/>
      <c r="P47" s="384"/>
      <c r="Q47" s="385"/>
      <c r="R47" s="385"/>
      <c r="S47" s="386"/>
      <c r="T47" s="387" t="e">
        <f t="shared" si="0"/>
        <v>#DIV/0!</v>
      </c>
      <c r="U47" s="388"/>
      <c r="V47" s="389"/>
      <c r="W47" s="393"/>
      <c r="X47" s="314"/>
      <c r="Y47" s="314"/>
      <c r="Z47" s="314"/>
      <c r="AA47" s="315"/>
      <c r="AB47" s="314"/>
      <c r="AC47" s="314"/>
      <c r="AD47" s="315"/>
      <c r="AE47" s="143"/>
      <c r="AF47" s="143"/>
    </row>
    <row r="48" spans="2:32" s="203" customFormat="1">
      <c r="B48" s="143"/>
      <c r="C48" s="172" t="s">
        <v>63</v>
      </c>
      <c r="D48" s="173"/>
      <c r="E48" s="173"/>
      <c r="F48" s="173"/>
      <c r="G48" s="173"/>
      <c r="H48" s="173"/>
      <c r="I48" s="173"/>
      <c r="J48" s="173"/>
      <c r="K48" s="173"/>
      <c r="L48" s="173"/>
      <c r="M48" s="173"/>
      <c r="N48" s="173"/>
      <c r="O48" s="173"/>
      <c r="P48" s="397"/>
      <c r="Q48" s="398"/>
      <c r="R48" s="398"/>
      <c r="S48" s="399"/>
      <c r="T48" s="400" t="e">
        <f>P48/P50</f>
        <v>#DIV/0!</v>
      </c>
      <c r="U48" s="401"/>
      <c r="V48" s="402"/>
      <c r="W48" s="397"/>
      <c r="X48" s="398"/>
      <c r="Y48" s="398"/>
      <c r="Z48" s="398"/>
      <c r="AA48" s="399"/>
      <c r="AB48" s="312" t="e">
        <f>W48/W50</f>
        <v>#DIV/0!</v>
      </c>
      <c r="AC48" s="312"/>
      <c r="AD48" s="313"/>
      <c r="AE48" s="143"/>
      <c r="AF48" s="143"/>
    </row>
    <row r="49" spans="2:140" s="203" customFormat="1">
      <c r="B49" s="143"/>
      <c r="C49" s="179" t="s">
        <v>64</v>
      </c>
      <c r="D49" s="180"/>
      <c r="E49" s="180"/>
      <c r="F49" s="180"/>
      <c r="G49" s="180"/>
      <c r="H49" s="180"/>
      <c r="I49" s="181"/>
      <c r="J49" s="394"/>
      <c r="K49" s="395"/>
      <c r="L49" s="396"/>
      <c r="M49" s="180" t="s">
        <v>65</v>
      </c>
      <c r="N49" s="180"/>
      <c r="O49" s="180"/>
      <c r="P49" s="316"/>
      <c r="Q49" s="317"/>
      <c r="R49" s="317"/>
      <c r="S49" s="318"/>
      <c r="T49" s="319"/>
      <c r="U49" s="325"/>
      <c r="V49" s="326"/>
      <c r="W49" s="316"/>
      <c r="X49" s="317"/>
      <c r="Y49" s="317"/>
      <c r="Z49" s="317"/>
      <c r="AA49" s="318"/>
      <c r="AB49" s="312"/>
      <c r="AC49" s="312"/>
      <c r="AD49" s="313"/>
      <c r="AE49" s="143"/>
      <c r="AF49" s="143"/>
    </row>
    <row r="50" spans="2:140" s="203" customFormat="1">
      <c r="B50" s="143"/>
      <c r="C50" s="179" t="s">
        <v>66</v>
      </c>
      <c r="D50" s="180"/>
      <c r="E50" s="180"/>
      <c r="F50" s="180"/>
      <c r="G50" s="180"/>
      <c r="H50" s="180"/>
      <c r="I50" s="180"/>
      <c r="J50" s="180"/>
      <c r="K50" s="180"/>
      <c r="L50" s="180"/>
      <c r="M50" s="180"/>
      <c r="N50" s="180"/>
      <c r="O50" s="180"/>
      <c r="P50" s="390">
        <f>SUM(P44:S49)</f>
        <v>0</v>
      </c>
      <c r="Q50" s="320"/>
      <c r="R50" s="320"/>
      <c r="S50" s="321"/>
      <c r="T50" s="319" t="e">
        <f>SUM(T44:V49)</f>
        <v>#DIV/0!</v>
      </c>
      <c r="U50" s="320"/>
      <c r="V50" s="321"/>
      <c r="W50" s="390">
        <f>W44+W45+W46+W48</f>
        <v>0</v>
      </c>
      <c r="X50" s="320"/>
      <c r="Y50" s="320"/>
      <c r="Z50" s="320"/>
      <c r="AA50" s="321"/>
      <c r="AB50" s="312" t="e">
        <f>AB44+AB45+AB46+AB48</f>
        <v>#DIV/0!</v>
      </c>
      <c r="AC50" s="391"/>
      <c r="AD50" s="392"/>
      <c r="AE50" s="143"/>
      <c r="AF50" s="143"/>
    </row>
    <row r="51" spans="2:140" s="203" customFormat="1">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84"/>
      <c r="Z51" s="143"/>
      <c r="AA51" s="143"/>
      <c r="AB51" s="143"/>
      <c r="AC51" s="143"/>
      <c r="AD51" s="143"/>
      <c r="AE51" s="143"/>
      <c r="AF51" s="143"/>
    </row>
    <row r="52" spans="2:140" s="203" customFormat="1">
      <c r="B52" s="143"/>
      <c r="C52" s="383" t="s">
        <v>219</v>
      </c>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143"/>
      <c r="AF52" s="143"/>
    </row>
    <row r="53" spans="2:140" s="203" customFormat="1">
      <c r="B53" s="143"/>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143"/>
      <c r="AF53" s="143"/>
    </row>
    <row r="54" spans="2:140" s="203" customFormat="1">
      <c r="B54" s="143"/>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143"/>
      <c r="AF54" s="143"/>
    </row>
    <row r="55" spans="2:140" s="203" customFormat="1" ht="55.2" customHeight="1">
      <c r="B55" s="143"/>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143"/>
      <c r="AF55" s="143"/>
    </row>
    <row r="56" spans="2:140">
      <c r="AF56" s="202"/>
      <c r="AG56" s="202"/>
      <c r="AH56" s="202"/>
      <c r="AI56" s="202"/>
      <c r="AJ56" s="202"/>
      <c r="AK56" s="202"/>
      <c r="AL56" s="202"/>
      <c r="AM56" s="202"/>
      <c r="AN56" s="202"/>
      <c r="AO56" s="202"/>
      <c r="AP56" s="202"/>
      <c r="AQ56" s="202"/>
      <c r="AR56" s="202"/>
      <c r="AS56" s="202"/>
      <c r="AT56" s="202"/>
      <c r="AU56" s="202"/>
      <c r="AV56" s="202"/>
      <c r="AW56" s="202"/>
      <c r="AX56" s="202"/>
      <c r="AY56" s="202"/>
      <c r="AZ56" s="202"/>
      <c r="BA56" s="202"/>
      <c r="BB56" s="202"/>
      <c r="BC56" s="202"/>
      <c r="BD56" s="202"/>
      <c r="BE56" s="202"/>
      <c r="BF56" s="202"/>
      <c r="BG56" s="202"/>
      <c r="BH56" s="202"/>
      <c r="BI56" s="202"/>
      <c r="BJ56" s="202"/>
      <c r="BK56" s="202"/>
      <c r="BL56" s="202"/>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row>
    <row r="57" spans="2:140">
      <c r="AF57" s="202"/>
      <c r="AG57" s="202"/>
      <c r="AH57" s="202"/>
      <c r="AI57" s="202"/>
      <c r="AJ57" s="202"/>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202"/>
      <c r="BS57" s="202"/>
      <c r="BT57" s="202"/>
      <c r="BU57" s="202"/>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row>
    <row r="58" spans="2:140">
      <c r="AF58" s="202"/>
      <c r="AG58" s="202"/>
      <c r="AH58" s="202"/>
      <c r="AI58" s="202"/>
      <c r="AJ58" s="202"/>
      <c r="AK58" s="202"/>
      <c r="AL58" s="202"/>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2"/>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row>
    <row r="59" spans="2:140">
      <c r="AF59" s="202"/>
      <c r="AG59" s="202"/>
      <c r="AH59" s="202"/>
      <c r="AI59" s="202"/>
      <c r="AJ59" s="202"/>
      <c r="AK59" s="202"/>
      <c r="AL59" s="202"/>
      <c r="AM59" s="202"/>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2"/>
      <c r="BR59" s="202"/>
      <c r="BS59" s="202"/>
      <c r="BT59" s="202"/>
      <c r="BU59" s="202"/>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row>
    <row r="60" spans="2:140">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row>
    <row r="61" spans="2:140">
      <c r="AF61" s="202"/>
      <c r="AG61" s="202"/>
      <c r="AH61" s="202"/>
      <c r="AI61" s="202"/>
      <c r="AJ61" s="202"/>
      <c r="AK61" s="202"/>
      <c r="AL61" s="202"/>
      <c r="AM61" s="202"/>
      <c r="AN61" s="202"/>
      <c r="AO61" s="202"/>
      <c r="AP61" s="202"/>
      <c r="AQ61" s="202"/>
      <c r="AR61" s="202"/>
      <c r="AS61" s="202"/>
      <c r="AT61" s="202"/>
      <c r="AU61" s="202"/>
      <c r="AV61" s="202"/>
      <c r="AW61" s="202"/>
      <c r="AX61" s="202"/>
      <c r="AY61" s="202"/>
      <c r="AZ61" s="202"/>
      <c r="BA61" s="202"/>
      <c r="BB61" s="202"/>
      <c r="BC61" s="202"/>
      <c r="BD61" s="202"/>
      <c r="BE61" s="202"/>
      <c r="BF61" s="202"/>
      <c r="BG61" s="202"/>
      <c r="BH61" s="202"/>
      <c r="BI61" s="202"/>
      <c r="BJ61" s="202"/>
      <c r="BK61" s="202"/>
      <c r="BL61" s="202"/>
      <c r="BM61" s="202"/>
      <c r="BN61" s="202"/>
      <c r="BO61" s="202"/>
      <c r="BP61" s="202"/>
      <c r="BQ61" s="202"/>
      <c r="BR61" s="202"/>
      <c r="BS61" s="202"/>
      <c r="BT61" s="202"/>
      <c r="BU61" s="202"/>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row>
    <row r="62" spans="2:140">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row>
    <row r="63" spans="2:140">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2"/>
      <c r="BR63" s="202"/>
      <c r="BS63" s="202"/>
      <c r="BT63" s="202"/>
      <c r="BU63" s="202"/>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row>
    <row r="64" spans="2:140">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2"/>
      <c r="BR64" s="202"/>
      <c r="BS64" s="202"/>
      <c r="BT64" s="202"/>
      <c r="BU64" s="202"/>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row>
    <row r="65" spans="32:140">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2"/>
      <c r="BR65" s="202"/>
      <c r="BS65" s="202"/>
      <c r="BT65" s="202"/>
      <c r="BU65" s="202"/>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row>
    <row r="66" spans="32:140">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row>
    <row r="67" spans="32:140">
      <c r="AF67" s="202"/>
      <c r="AG67" s="202"/>
      <c r="AH67" s="202"/>
      <c r="AI67" s="202"/>
      <c r="AJ67" s="202"/>
      <c r="AK67" s="202"/>
      <c r="AL67" s="202"/>
      <c r="AM67" s="202"/>
      <c r="AN67" s="202"/>
      <c r="AO67" s="202"/>
      <c r="AP67" s="202"/>
      <c r="AQ67" s="202"/>
      <c r="AR67" s="202"/>
      <c r="AS67" s="202"/>
      <c r="AT67" s="202"/>
      <c r="AU67" s="202"/>
      <c r="AV67" s="202"/>
      <c r="AW67" s="202"/>
      <c r="AX67" s="202"/>
      <c r="AY67" s="202"/>
      <c r="AZ67" s="202"/>
      <c r="BA67" s="202"/>
      <c r="BB67" s="202"/>
      <c r="BC67" s="202"/>
      <c r="BD67" s="202"/>
      <c r="BE67" s="202"/>
      <c r="BF67" s="202"/>
      <c r="BG67" s="202"/>
      <c r="BH67" s="202"/>
      <c r="BI67" s="202"/>
      <c r="BJ67" s="202"/>
      <c r="BK67" s="202"/>
      <c r="BL67" s="202"/>
      <c r="BM67" s="202"/>
      <c r="BN67" s="202"/>
      <c r="BO67" s="202"/>
      <c r="BP67" s="202"/>
      <c r="BQ67" s="202"/>
      <c r="BR67" s="202"/>
      <c r="BS67" s="202"/>
      <c r="BT67" s="202"/>
      <c r="BU67" s="202"/>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row>
    <row r="68" spans="32:140">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2"/>
      <c r="BK68" s="202"/>
      <c r="BL68" s="202"/>
      <c r="BM68" s="202"/>
      <c r="BN68" s="202"/>
      <c r="BO68" s="202"/>
      <c r="BP68" s="202"/>
      <c r="BQ68" s="202"/>
      <c r="BR68" s="202"/>
      <c r="BS68" s="202"/>
      <c r="BT68" s="202"/>
      <c r="BU68" s="202"/>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row>
    <row r="69" spans="32:140">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row>
    <row r="70" spans="32:140">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row>
    <row r="71" spans="32:140">
      <c r="AF71" s="202"/>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2"/>
      <c r="BR71" s="202"/>
      <c r="BS71" s="202"/>
      <c r="BT71" s="202"/>
      <c r="BU71" s="202"/>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row>
    <row r="72" spans="32:140">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row>
    <row r="73" spans="32:140">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c r="BU73" s="202"/>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row>
    <row r="74" spans="32:140">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c r="BU74" s="202"/>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row>
    <row r="75" spans="32:140">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row>
    <row r="76" spans="32:140">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row>
    <row r="77" spans="32:140">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row>
    <row r="78" spans="32:140">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row>
    <row r="79" spans="32:140">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c r="BU79" s="202"/>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row>
    <row r="80" spans="32:140">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row>
    <row r="81" spans="32:140">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row>
    <row r="82" spans="32:140">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2"/>
      <c r="DF82" s="202"/>
      <c r="DG82" s="202"/>
      <c r="DH82" s="202"/>
      <c r="DI82" s="202"/>
      <c r="DJ82" s="202"/>
      <c r="DK82" s="202"/>
      <c r="DL82" s="202"/>
      <c r="DM82" s="202"/>
      <c r="DN82" s="202"/>
      <c r="DO82" s="202"/>
      <c r="DP82" s="202"/>
      <c r="DQ82" s="202"/>
      <c r="DR82" s="202"/>
      <c r="DS82" s="202"/>
      <c r="DT82" s="202"/>
      <c r="DU82" s="202"/>
      <c r="DV82" s="202"/>
      <c r="DW82" s="202"/>
      <c r="DX82" s="202"/>
      <c r="DY82" s="202"/>
      <c r="DZ82" s="202"/>
      <c r="EA82" s="202"/>
      <c r="EB82" s="202"/>
      <c r="EC82" s="202"/>
      <c r="ED82" s="202"/>
      <c r="EE82" s="202"/>
      <c r="EF82" s="202"/>
      <c r="EG82" s="202"/>
      <c r="EH82" s="202"/>
      <c r="EI82" s="202"/>
      <c r="EJ82" s="202"/>
    </row>
    <row r="83" spans="32:140">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202"/>
      <c r="BR83" s="202"/>
      <c r="BS83" s="202"/>
      <c r="BT83" s="202"/>
      <c r="BU83" s="202"/>
      <c r="BV83" s="202"/>
      <c r="BW83" s="202"/>
      <c r="BX83" s="202"/>
      <c r="BY83" s="202"/>
      <c r="BZ83" s="202"/>
      <c r="CA83" s="202"/>
      <c r="CB83" s="202"/>
      <c r="CC83" s="202"/>
      <c r="CD83" s="202"/>
      <c r="CE83" s="202"/>
      <c r="CF83" s="202"/>
      <c r="CG83" s="202"/>
      <c r="CH83" s="202"/>
      <c r="CI83" s="202"/>
      <c r="CJ83" s="202"/>
      <c r="CK83" s="202"/>
      <c r="CL83" s="202"/>
      <c r="CM83" s="202"/>
      <c r="CN83" s="202"/>
      <c r="CO83" s="202"/>
      <c r="CP83" s="202"/>
      <c r="CQ83" s="202"/>
      <c r="CR83" s="202"/>
      <c r="CS83" s="202"/>
      <c r="CT83" s="202"/>
      <c r="CU83" s="202"/>
      <c r="CV83" s="202"/>
      <c r="CW83" s="202"/>
      <c r="CX83" s="202"/>
      <c r="CY83" s="202"/>
      <c r="CZ83" s="202"/>
      <c r="DA83" s="202"/>
      <c r="DB83" s="202"/>
      <c r="DC83" s="202"/>
      <c r="DD83" s="202"/>
      <c r="DE83" s="202"/>
      <c r="DF83" s="202"/>
      <c r="DG83" s="202"/>
      <c r="DH83" s="202"/>
      <c r="DI83" s="202"/>
      <c r="DJ83" s="202"/>
      <c r="DK83" s="202"/>
      <c r="DL83" s="202"/>
      <c r="DM83" s="202"/>
      <c r="DN83" s="202"/>
      <c r="DO83" s="202"/>
      <c r="DP83" s="202"/>
      <c r="DQ83" s="202"/>
      <c r="DR83" s="202"/>
      <c r="DS83" s="202"/>
      <c r="DT83" s="202"/>
      <c r="DU83" s="202"/>
      <c r="DV83" s="202"/>
      <c r="DW83" s="202"/>
      <c r="DX83" s="202"/>
      <c r="DY83" s="202"/>
      <c r="DZ83" s="202"/>
      <c r="EA83" s="202"/>
      <c r="EB83" s="202"/>
      <c r="EC83" s="202"/>
      <c r="ED83" s="202"/>
      <c r="EE83" s="202"/>
      <c r="EF83" s="202"/>
      <c r="EG83" s="202"/>
      <c r="EH83" s="202"/>
      <c r="EI83" s="202"/>
      <c r="EJ83" s="202"/>
    </row>
    <row r="84" spans="32:140">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c r="BU84" s="202"/>
      <c r="BV84" s="202"/>
      <c r="BW84" s="202"/>
      <c r="BX84" s="202"/>
      <c r="BY84" s="202"/>
      <c r="BZ84" s="202"/>
      <c r="CA84" s="202"/>
      <c r="CB84" s="202"/>
      <c r="CC84" s="202"/>
      <c r="CD84" s="202"/>
      <c r="CE84" s="202"/>
      <c r="CF84" s="202"/>
      <c r="CG84" s="202"/>
      <c r="CH84" s="202"/>
      <c r="CI84" s="202"/>
      <c r="CJ84" s="202"/>
      <c r="CK84" s="202"/>
      <c r="CL84" s="202"/>
      <c r="CM84" s="202"/>
      <c r="CN84" s="202"/>
      <c r="CO84" s="202"/>
      <c r="CP84" s="202"/>
      <c r="CQ84" s="202"/>
      <c r="CR84" s="202"/>
      <c r="CS84" s="202"/>
      <c r="CT84" s="202"/>
      <c r="CU84" s="202"/>
      <c r="CV84" s="202"/>
      <c r="CW84" s="202"/>
      <c r="CX84" s="202"/>
      <c r="CY84" s="202"/>
      <c r="CZ84" s="202"/>
      <c r="DA84" s="202"/>
      <c r="DB84" s="202"/>
      <c r="DC84" s="202"/>
      <c r="DD84" s="202"/>
      <c r="DE84" s="202"/>
      <c r="DF84" s="202"/>
      <c r="DG84" s="202"/>
      <c r="DH84" s="202"/>
      <c r="DI84" s="202"/>
      <c r="DJ84" s="202"/>
      <c r="DK84" s="202"/>
      <c r="DL84" s="202"/>
      <c r="DM84" s="202"/>
      <c r="DN84" s="202"/>
      <c r="DO84" s="202"/>
      <c r="DP84" s="202"/>
      <c r="DQ84" s="202"/>
      <c r="DR84" s="202"/>
      <c r="DS84" s="202"/>
      <c r="DT84" s="202"/>
      <c r="DU84" s="202"/>
      <c r="DV84" s="202"/>
      <c r="DW84" s="202"/>
      <c r="DX84" s="202"/>
      <c r="DY84" s="202"/>
      <c r="DZ84" s="202"/>
      <c r="EA84" s="202"/>
      <c r="EB84" s="202"/>
      <c r="EC84" s="202"/>
      <c r="ED84" s="202"/>
      <c r="EE84" s="202"/>
      <c r="EF84" s="202"/>
      <c r="EG84" s="202"/>
      <c r="EH84" s="202"/>
      <c r="EI84" s="202"/>
      <c r="EJ84" s="202"/>
    </row>
    <row r="85" spans="32:140">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2"/>
      <c r="BL85" s="202"/>
      <c r="BM85" s="202"/>
      <c r="BN85" s="202"/>
      <c r="BO85" s="202"/>
      <c r="BP85" s="202"/>
      <c r="BQ85" s="202"/>
      <c r="BR85" s="202"/>
      <c r="BS85" s="202"/>
      <c r="BT85" s="202"/>
      <c r="BU85" s="202"/>
      <c r="BV85" s="202"/>
      <c r="BW85" s="202"/>
      <c r="BX85" s="202"/>
      <c r="BY85" s="202"/>
      <c r="BZ85" s="202"/>
      <c r="CA85" s="202"/>
      <c r="CB85" s="202"/>
      <c r="CC85" s="202"/>
      <c r="CD85" s="202"/>
      <c r="CE85" s="202"/>
      <c r="CF85" s="202"/>
      <c r="CG85" s="202"/>
      <c r="CH85" s="202"/>
      <c r="CI85" s="202"/>
      <c r="CJ85" s="202"/>
      <c r="CK85" s="202"/>
      <c r="CL85" s="202"/>
      <c r="CM85" s="202"/>
      <c r="CN85" s="202"/>
      <c r="CO85" s="202"/>
      <c r="CP85" s="202"/>
      <c r="CQ85" s="202"/>
      <c r="CR85" s="202"/>
      <c r="CS85" s="202"/>
      <c r="CT85" s="202"/>
      <c r="CU85" s="202"/>
      <c r="CV85" s="202"/>
      <c r="CW85" s="202"/>
      <c r="CX85" s="202"/>
      <c r="CY85" s="202"/>
      <c r="CZ85" s="202"/>
      <c r="DA85" s="202"/>
      <c r="DB85" s="202"/>
      <c r="DC85" s="202"/>
      <c r="DD85" s="202"/>
      <c r="DE85" s="202"/>
      <c r="DF85" s="202"/>
      <c r="DG85" s="202"/>
      <c r="DH85" s="202"/>
      <c r="DI85" s="202"/>
      <c r="DJ85" s="202"/>
      <c r="DK85" s="202"/>
      <c r="DL85" s="202"/>
      <c r="DM85" s="202"/>
      <c r="DN85" s="202"/>
      <c r="DO85" s="202"/>
      <c r="DP85" s="202"/>
      <c r="DQ85" s="202"/>
      <c r="DR85" s="202"/>
      <c r="DS85" s="202"/>
      <c r="DT85" s="202"/>
      <c r="DU85" s="202"/>
      <c r="DV85" s="202"/>
      <c r="DW85" s="202"/>
      <c r="DX85" s="202"/>
      <c r="DY85" s="202"/>
      <c r="DZ85" s="202"/>
      <c r="EA85" s="202"/>
      <c r="EB85" s="202"/>
      <c r="EC85" s="202"/>
      <c r="ED85" s="202"/>
      <c r="EE85" s="202"/>
      <c r="EF85" s="202"/>
      <c r="EG85" s="202"/>
      <c r="EH85" s="202"/>
      <c r="EI85" s="202"/>
      <c r="EJ85" s="202"/>
    </row>
    <row r="86" spans="32:140">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2"/>
      <c r="BL86" s="202"/>
      <c r="BM86" s="202"/>
      <c r="BN86" s="202"/>
      <c r="BO86" s="202"/>
      <c r="BP86" s="202"/>
      <c r="BQ86" s="202"/>
      <c r="BR86" s="202"/>
      <c r="BS86" s="202"/>
      <c r="BT86" s="202"/>
      <c r="BU86" s="202"/>
      <c r="BV86" s="202"/>
      <c r="BW86" s="202"/>
      <c r="BX86" s="202"/>
      <c r="BY86" s="202"/>
      <c r="BZ86" s="202"/>
      <c r="CA86" s="202"/>
      <c r="CB86" s="202"/>
      <c r="CC86" s="202"/>
      <c r="CD86" s="202"/>
      <c r="CE86" s="202"/>
      <c r="CF86" s="202"/>
      <c r="CG86" s="202"/>
      <c r="CH86" s="202"/>
      <c r="CI86" s="202"/>
      <c r="CJ86" s="202"/>
      <c r="CK86" s="202"/>
      <c r="CL86" s="202"/>
      <c r="CM86" s="202"/>
      <c r="CN86" s="202"/>
      <c r="CO86" s="202"/>
      <c r="CP86" s="202"/>
      <c r="CQ86" s="202"/>
      <c r="CR86" s="202"/>
      <c r="CS86" s="202"/>
      <c r="CT86" s="202"/>
      <c r="CU86" s="202"/>
      <c r="CV86" s="202"/>
      <c r="CW86" s="202"/>
      <c r="CX86" s="202"/>
      <c r="CY86" s="202"/>
      <c r="CZ86" s="202"/>
      <c r="DA86" s="202"/>
      <c r="DB86" s="202"/>
      <c r="DC86" s="202"/>
      <c r="DD86" s="202"/>
      <c r="DE86" s="202"/>
      <c r="DF86" s="202"/>
      <c r="DG86" s="202"/>
      <c r="DH86" s="202"/>
      <c r="DI86" s="202"/>
      <c r="DJ86" s="202"/>
      <c r="DK86" s="202"/>
      <c r="DL86" s="202"/>
      <c r="DM86" s="202"/>
      <c r="DN86" s="202"/>
      <c r="DO86" s="202"/>
      <c r="DP86" s="202"/>
      <c r="DQ86" s="202"/>
      <c r="DR86" s="202"/>
      <c r="DS86" s="202"/>
      <c r="DT86" s="202"/>
      <c r="DU86" s="202"/>
      <c r="DV86" s="202"/>
      <c r="DW86" s="202"/>
      <c r="DX86" s="202"/>
      <c r="DY86" s="202"/>
      <c r="DZ86" s="202"/>
      <c r="EA86" s="202"/>
      <c r="EB86" s="202"/>
      <c r="EC86" s="202"/>
      <c r="ED86" s="202"/>
      <c r="EE86" s="202"/>
      <c r="EF86" s="202"/>
      <c r="EG86" s="202"/>
      <c r="EH86" s="202"/>
      <c r="EI86" s="202"/>
      <c r="EJ86" s="202"/>
    </row>
    <row r="87" spans="32:140">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2"/>
      <c r="BL87" s="202"/>
      <c r="BM87" s="202"/>
      <c r="BN87" s="202"/>
      <c r="BO87" s="202"/>
      <c r="BP87" s="202"/>
      <c r="BQ87" s="202"/>
      <c r="BR87" s="202"/>
      <c r="BS87" s="202"/>
      <c r="BT87" s="202"/>
      <c r="BU87" s="202"/>
      <c r="BV87" s="202"/>
      <c r="BW87" s="202"/>
      <c r="BX87" s="202"/>
      <c r="BY87" s="202"/>
      <c r="BZ87" s="202"/>
      <c r="CA87" s="202"/>
      <c r="CB87" s="202"/>
      <c r="CC87" s="202"/>
      <c r="CD87" s="202"/>
      <c r="CE87" s="202"/>
      <c r="CF87" s="202"/>
      <c r="CG87" s="202"/>
      <c r="CH87" s="202"/>
      <c r="CI87" s="202"/>
      <c r="CJ87" s="202"/>
      <c r="CK87" s="202"/>
      <c r="CL87" s="202"/>
      <c r="CM87" s="202"/>
      <c r="CN87" s="202"/>
      <c r="CO87" s="202"/>
      <c r="CP87" s="202"/>
      <c r="CQ87" s="202"/>
      <c r="CR87" s="202"/>
      <c r="CS87" s="202"/>
      <c r="CT87" s="202"/>
      <c r="CU87" s="202"/>
      <c r="CV87" s="202"/>
      <c r="CW87" s="202"/>
      <c r="CX87" s="202"/>
      <c r="CY87" s="202"/>
      <c r="CZ87" s="202"/>
      <c r="DA87" s="202"/>
      <c r="DB87" s="202"/>
      <c r="DC87" s="202"/>
      <c r="DD87" s="202"/>
      <c r="DE87" s="202"/>
      <c r="DF87" s="202"/>
      <c r="DG87" s="202"/>
      <c r="DH87" s="202"/>
      <c r="DI87" s="202"/>
      <c r="DJ87" s="202"/>
      <c r="DK87" s="202"/>
      <c r="DL87" s="202"/>
      <c r="DM87" s="202"/>
      <c r="DN87" s="202"/>
      <c r="DO87" s="202"/>
      <c r="DP87" s="202"/>
      <c r="DQ87" s="202"/>
      <c r="DR87" s="202"/>
      <c r="DS87" s="202"/>
      <c r="DT87" s="202"/>
      <c r="DU87" s="202"/>
      <c r="DV87" s="202"/>
      <c r="DW87" s="202"/>
      <c r="DX87" s="202"/>
      <c r="DY87" s="202"/>
      <c r="DZ87" s="202"/>
      <c r="EA87" s="202"/>
      <c r="EB87" s="202"/>
      <c r="EC87" s="202"/>
      <c r="ED87" s="202"/>
      <c r="EE87" s="202"/>
      <c r="EF87" s="202"/>
      <c r="EG87" s="202"/>
      <c r="EH87" s="202"/>
      <c r="EI87" s="202"/>
      <c r="EJ87" s="202"/>
    </row>
    <row r="88" spans="32:140">
      <c r="AF88" s="202"/>
      <c r="AG88" s="202"/>
      <c r="AH88" s="202"/>
      <c r="AI88" s="202"/>
      <c r="AJ88" s="202"/>
      <c r="AK88" s="202"/>
      <c r="AL88" s="202"/>
      <c r="AM88" s="202"/>
      <c r="AN88" s="202"/>
      <c r="AO88" s="202"/>
      <c r="AP88" s="202"/>
      <c r="AQ88" s="202"/>
      <c r="AR88" s="202"/>
      <c r="AS88" s="202"/>
      <c r="AT88" s="202"/>
      <c r="AU88" s="202"/>
      <c r="AV88" s="202"/>
      <c r="AW88" s="202"/>
      <c r="AX88" s="202"/>
      <c r="AY88" s="202"/>
      <c r="AZ88" s="202"/>
      <c r="BA88" s="202"/>
      <c r="BB88" s="202"/>
      <c r="BC88" s="202"/>
      <c r="BD88" s="202"/>
      <c r="BE88" s="202"/>
      <c r="BF88" s="202"/>
      <c r="BG88" s="202"/>
      <c r="BH88" s="202"/>
      <c r="BI88" s="202"/>
      <c r="BJ88" s="202"/>
      <c r="BK88" s="202"/>
      <c r="BL88" s="202"/>
      <c r="BM88" s="202"/>
      <c r="BN88" s="202"/>
      <c r="BO88" s="202"/>
      <c r="BP88" s="202"/>
      <c r="BQ88" s="202"/>
      <c r="BR88" s="202"/>
      <c r="BS88" s="202"/>
      <c r="BT88" s="202"/>
      <c r="BU88" s="202"/>
      <c r="BV88" s="202"/>
      <c r="BW88" s="202"/>
      <c r="BX88" s="202"/>
      <c r="BY88" s="202"/>
      <c r="BZ88" s="202"/>
      <c r="CA88" s="202"/>
      <c r="CB88" s="202"/>
      <c r="CC88" s="202"/>
      <c r="CD88" s="202"/>
      <c r="CE88" s="202"/>
      <c r="CF88" s="202"/>
      <c r="CG88" s="202"/>
      <c r="CH88" s="202"/>
      <c r="CI88" s="202"/>
      <c r="CJ88" s="202"/>
      <c r="CK88" s="202"/>
      <c r="CL88" s="202"/>
      <c r="CM88" s="202"/>
      <c r="CN88" s="202"/>
      <c r="CO88" s="202"/>
      <c r="CP88" s="202"/>
      <c r="CQ88" s="202"/>
      <c r="CR88" s="202"/>
      <c r="CS88" s="202"/>
      <c r="CT88" s="202"/>
      <c r="CU88" s="202"/>
      <c r="CV88" s="202"/>
      <c r="CW88" s="202"/>
      <c r="CX88" s="202"/>
      <c r="CY88" s="202"/>
      <c r="CZ88" s="202"/>
      <c r="DA88" s="202"/>
      <c r="DB88" s="202"/>
      <c r="DC88" s="202"/>
      <c r="DD88" s="202"/>
      <c r="DE88" s="202"/>
      <c r="DF88" s="202"/>
      <c r="DG88" s="202"/>
      <c r="DH88" s="202"/>
      <c r="DI88" s="202"/>
      <c r="DJ88" s="202"/>
      <c r="DK88" s="202"/>
      <c r="DL88" s="202"/>
      <c r="DM88" s="202"/>
      <c r="DN88" s="202"/>
      <c r="DO88" s="202"/>
      <c r="DP88" s="202"/>
      <c r="DQ88" s="202"/>
      <c r="DR88" s="202"/>
      <c r="DS88" s="202"/>
      <c r="DT88" s="202"/>
      <c r="DU88" s="202"/>
      <c r="DV88" s="202"/>
      <c r="DW88" s="202"/>
      <c r="DX88" s="202"/>
      <c r="DY88" s="202"/>
      <c r="DZ88" s="202"/>
      <c r="EA88" s="202"/>
      <c r="EB88" s="202"/>
      <c r="EC88" s="202"/>
      <c r="ED88" s="202"/>
      <c r="EE88" s="202"/>
      <c r="EF88" s="202"/>
      <c r="EG88" s="202"/>
      <c r="EH88" s="202"/>
      <c r="EI88" s="202"/>
      <c r="EJ88" s="202"/>
    </row>
    <row r="89" spans="32:140" s="203" customFormat="1"/>
    <row r="90" spans="32:140" s="203" customFormat="1"/>
    <row r="91" spans="32:140" s="203" customFormat="1"/>
    <row r="92" spans="32:140" s="203" customFormat="1"/>
    <row r="93" spans="32:140" s="203" customFormat="1"/>
    <row r="94" spans="32:140" s="203" customFormat="1"/>
    <row r="95" spans="32:140" s="203" customFormat="1"/>
    <row r="96" spans="32:140" s="203" customFormat="1"/>
    <row r="97" s="203" customFormat="1"/>
    <row r="98" s="203" customFormat="1"/>
    <row r="99" s="203" customFormat="1"/>
    <row r="100" s="203" customFormat="1"/>
    <row r="101" s="203" customFormat="1"/>
    <row r="102" s="203" customFormat="1"/>
    <row r="103" s="203" customFormat="1"/>
    <row r="104" s="203" customFormat="1"/>
    <row r="105" s="203" customFormat="1"/>
    <row r="106" s="203" customFormat="1"/>
    <row r="107" s="203" customFormat="1"/>
    <row r="108" s="203" customFormat="1"/>
    <row r="109" s="203" customFormat="1"/>
    <row r="110" s="203" customFormat="1"/>
    <row r="111" s="203" customFormat="1"/>
    <row r="112" s="203" customFormat="1"/>
    <row r="113" s="203" customFormat="1"/>
    <row r="114" s="203" customFormat="1"/>
    <row r="115" s="203" customFormat="1"/>
    <row r="116" s="203" customFormat="1"/>
    <row r="117" s="203" customFormat="1"/>
    <row r="118" s="203" customFormat="1"/>
    <row r="119" s="203" customFormat="1"/>
    <row r="120" s="203" customFormat="1"/>
    <row r="121" s="203" customFormat="1"/>
    <row r="122" s="203" customFormat="1"/>
    <row r="123" s="203" customFormat="1"/>
    <row r="124" s="203" customFormat="1"/>
    <row r="125" s="203" customFormat="1"/>
    <row r="126" s="203" customFormat="1"/>
    <row r="127" s="203" customFormat="1"/>
    <row r="128" s="203" customFormat="1"/>
    <row r="129" s="203" customFormat="1"/>
    <row r="130" s="203" customFormat="1"/>
    <row r="131" s="203" customFormat="1"/>
    <row r="132" s="203" customFormat="1"/>
    <row r="133" s="203" customFormat="1"/>
    <row r="134" s="203" customFormat="1"/>
    <row r="135" s="203" customFormat="1"/>
    <row r="136" s="203" customFormat="1"/>
    <row r="137" s="203" customFormat="1"/>
    <row r="138" s="203" customFormat="1"/>
    <row r="139" s="203" customFormat="1"/>
    <row r="140" s="203" customFormat="1"/>
    <row r="141" s="203" customFormat="1"/>
    <row r="142" s="203" customFormat="1"/>
    <row r="143" s="203" customFormat="1"/>
    <row r="144" s="203" customFormat="1"/>
    <row r="145" s="203" customFormat="1"/>
    <row r="146" s="203" customFormat="1"/>
    <row r="147" s="203" customFormat="1"/>
    <row r="148" s="203" customFormat="1"/>
    <row r="149" s="203" customFormat="1"/>
    <row r="150" s="203" customFormat="1"/>
    <row r="151" s="203" customFormat="1"/>
    <row r="152" s="203" customFormat="1"/>
    <row r="153" s="203" customFormat="1"/>
    <row r="154" s="203" customFormat="1"/>
    <row r="155" s="203" customFormat="1"/>
    <row r="156" s="203" customFormat="1"/>
    <row r="157" s="203" customFormat="1"/>
    <row r="158" s="203" customFormat="1"/>
    <row r="159" s="203" customFormat="1"/>
    <row r="160" s="203" customFormat="1"/>
    <row r="161" s="203" customFormat="1"/>
    <row r="162" s="203" customFormat="1"/>
    <row r="163" s="203" customFormat="1"/>
    <row r="164" s="203" customFormat="1"/>
    <row r="165" s="203" customFormat="1"/>
    <row r="166" s="203" customFormat="1"/>
    <row r="167" s="203" customFormat="1"/>
    <row r="168" s="203" customFormat="1"/>
    <row r="169" s="203" customFormat="1"/>
    <row r="170" s="203" customFormat="1"/>
    <row r="171" s="203" customFormat="1"/>
    <row r="172" s="203" customFormat="1"/>
    <row r="173" s="203" customFormat="1"/>
    <row r="174" s="203" customFormat="1"/>
    <row r="175" s="203" customFormat="1"/>
    <row r="176" s="203" customFormat="1"/>
    <row r="177" s="203" customFormat="1"/>
    <row r="178" s="203" customFormat="1"/>
    <row r="179" s="203" customFormat="1"/>
    <row r="180" s="203" customFormat="1"/>
    <row r="181" s="203" customFormat="1"/>
    <row r="182" s="203" customFormat="1"/>
    <row r="183" s="203" customFormat="1"/>
    <row r="184" s="203" customFormat="1"/>
    <row r="185" s="203" customFormat="1"/>
    <row r="186" s="203" customFormat="1"/>
    <row r="187" s="203" customFormat="1"/>
    <row r="188" s="203" customFormat="1"/>
    <row r="189" s="203" customFormat="1"/>
    <row r="190" s="203" customFormat="1"/>
    <row r="191" s="203" customFormat="1"/>
    <row r="192" s="203" customFormat="1"/>
    <row r="193" s="203" customFormat="1"/>
    <row r="194" s="203" customFormat="1"/>
    <row r="195" s="203" customFormat="1"/>
    <row r="196" s="203" customFormat="1"/>
    <row r="197" s="203" customFormat="1"/>
    <row r="198" s="203" customFormat="1"/>
    <row r="199" s="203" customFormat="1"/>
    <row r="200" s="203" customFormat="1"/>
    <row r="201" s="203" customFormat="1"/>
    <row r="202" s="203" customFormat="1"/>
    <row r="203" s="203" customFormat="1"/>
    <row r="204" s="203" customFormat="1"/>
    <row r="205" s="203" customFormat="1"/>
    <row r="206" s="203" customFormat="1"/>
    <row r="207" s="203" customFormat="1"/>
    <row r="208" s="203" customFormat="1"/>
    <row r="209" s="203" customFormat="1"/>
    <row r="210" s="203" customFormat="1"/>
    <row r="211" s="203" customFormat="1"/>
    <row r="212" s="203" customFormat="1"/>
    <row r="213" s="203" customFormat="1"/>
    <row r="214" s="203" customFormat="1"/>
    <row r="215" s="203" customFormat="1"/>
    <row r="216" s="203" customFormat="1"/>
    <row r="217" s="203" customFormat="1"/>
    <row r="218" s="203" customFormat="1"/>
    <row r="219" s="203" customFormat="1"/>
    <row r="220" s="203" customFormat="1"/>
    <row r="221" s="203" customFormat="1"/>
    <row r="222" s="203" customFormat="1"/>
    <row r="223" s="203" customFormat="1"/>
    <row r="224" s="203" customFormat="1"/>
    <row r="225" s="203" customFormat="1"/>
    <row r="226" s="203" customFormat="1"/>
    <row r="227" s="203" customFormat="1"/>
    <row r="228" s="203" customFormat="1"/>
    <row r="229" s="203" customFormat="1"/>
    <row r="230" s="203" customFormat="1"/>
    <row r="231" s="203" customFormat="1"/>
    <row r="232" s="203" customFormat="1"/>
    <row r="233" s="203" customFormat="1"/>
    <row r="234" s="203" customFormat="1"/>
    <row r="235" s="203" customFormat="1"/>
    <row r="236" s="203" customFormat="1"/>
    <row r="237" s="203" customFormat="1"/>
    <row r="238" s="203" customFormat="1"/>
    <row r="239" s="203" customFormat="1"/>
    <row r="240" s="203" customFormat="1"/>
    <row r="241" s="203" customFormat="1"/>
    <row r="242" s="203" customFormat="1"/>
    <row r="243" s="203" customFormat="1"/>
    <row r="244" s="203" customFormat="1"/>
    <row r="245" s="203" customFormat="1"/>
    <row r="246" s="203" customFormat="1"/>
    <row r="247" s="203" customFormat="1"/>
    <row r="248" s="203" customFormat="1"/>
    <row r="249" s="203" customFormat="1"/>
    <row r="250" s="203" customFormat="1"/>
    <row r="251" s="203" customFormat="1"/>
    <row r="252" s="203" customFormat="1"/>
    <row r="253" s="203" customFormat="1"/>
    <row r="254" s="203" customFormat="1"/>
    <row r="255" s="203" customFormat="1"/>
    <row r="256" s="203" customFormat="1"/>
    <row r="257" s="203" customFormat="1"/>
    <row r="258" s="203" customFormat="1"/>
    <row r="259" s="203" customFormat="1"/>
    <row r="260" s="203" customFormat="1"/>
    <row r="261" s="203" customFormat="1"/>
    <row r="262" s="203" customFormat="1"/>
    <row r="263" s="203" customFormat="1"/>
    <row r="264" s="203" customFormat="1"/>
    <row r="265" s="203" customFormat="1"/>
    <row r="266" s="203" customFormat="1"/>
    <row r="267" s="203" customFormat="1"/>
    <row r="268" s="203" customFormat="1"/>
    <row r="269" s="203" customFormat="1"/>
    <row r="270" s="203" customFormat="1"/>
    <row r="271" s="203" customFormat="1"/>
    <row r="272" s="203" customFormat="1"/>
    <row r="273" s="203" customFormat="1"/>
    <row r="274" s="203" customFormat="1"/>
    <row r="275" s="203" customFormat="1"/>
    <row r="276" s="203" customFormat="1"/>
    <row r="277" s="203" customFormat="1"/>
    <row r="278" s="203" customFormat="1"/>
    <row r="279" s="203" customFormat="1"/>
    <row r="280" s="203" customFormat="1"/>
    <row r="281" s="203" customFormat="1"/>
    <row r="282" s="203" customFormat="1"/>
    <row r="283" s="203" customFormat="1"/>
    <row r="284" s="203" customFormat="1"/>
    <row r="285" s="203" customFormat="1"/>
    <row r="286" s="203" customFormat="1"/>
    <row r="287" s="203" customFormat="1"/>
    <row r="288" s="203" customFormat="1"/>
    <row r="289" s="203" customFormat="1"/>
    <row r="290" s="203" customFormat="1"/>
    <row r="291" s="203" customFormat="1"/>
    <row r="292" s="203" customFormat="1"/>
    <row r="293" s="203" customFormat="1"/>
    <row r="294" s="203" customFormat="1"/>
    <row r="295" s="203" customFormat="1"/>
    <row r="296" s="203" customFormat="1"/>
    <row r="297" s="203" customFormat="1"/>
    <row r="298" s="203" customFormat="1"/>
    <row r="299" s="203" customFormat="1"/>
    <row r="300" s="203" customFormat="1"/>
    <row r="301" s="203" customFormat="1"/>
    <row r="302" s="203" customFormat="1"/>
    <row r="303" s="203" customFormat="1"/>
    <row r="304" s="203" customFormat="1"/>
    <row r="305" s="203" customFormat="1"/>
    <row r="306" s="203" customFormat="1"/>
    <row r="307" s="203" customFormat="1"/>
    <row r="308" s="203" customFormat="1"/>
    <row r="309" s="203" customFormat="1"/>
    <row r="310" s="203" customFormat="1"/>
    <row r="311" s="203" customFormat="1"/>
    <row r="312" s="203" customFormat="1"/>
    <row r="313" s="203" customFormat="1"/>
    <row r="314" s="203" customFormat="1"/>
    <row r="315" s="203" customFormat="1"/>
    <row r="316" s="203" customFormat="1"/>
    <row r="317" s="203" customFormat="1"/>
    <row r="318" s="203" customFormat="1"/>
    <row r="319" s="203" customFormat="1"/>
    <row r="320" s="203" customFormat="1"/>
    <row r="321" s="203" customFormat="1"/>
    <row r="322" s="203" customFormat="1"/>
    <row r="323" s="203" customFormat="1"/>
    <row r="324" s="203" customFormat="1"/>
    <row r="325" s="203" customFormat="1"/>
    <row r="326" s="203" customFormat="1"/>
    <row r="327" s="203" customFormat="1"/>
    <row r="328" s="203" customFormat="1"/>
    <row r="329" s="203" customFormat="1"/>
    <row r="330" s="203" customFormat="1"/>
    <row r="331" s="203" customFormat="1"/>
    <row r="332" s="203" customFormat="1"/>
    <row r="333" s="203" customFormat="1"/>
    <row r="334" s="203" customFormat="1"/>
    <row r="335" s="203" customFormat="1"/>
    <row r="336" s="203" customFormat="1"/>
    <row r="337" s="203" customFormat="1"/>
    <row r="338" s="203" customFormat="1"/>
    <row r="339" s="203" customFormat="1"/>
    <row r="340" s="203" customFormat="1"/>
    <row r="341" s="203" customFormat="1"/>
    <row r="342" s="203" customFormat="1"/>
    <row r="343" s="203" customFormat="1"/>
    <row r="344" s="203" customFormat="1"/>
    <row r="345" s="203" customFormat="1"/>
    <row r="346" s="203" customFormat="1"/>
    <row r="347" s="203" customFormat="1"/>
    <row r="348" s="203" customFormat="1"/>
    <row r="349" s="203" customFormat="1"/>
    <row r="350" s="203" customFormat="1"/>
    <row r="351" s="203" customFormat="1"/>
    <row r="352" s="203" customFormat="1"/>
    <row r="353" s="203" customFormat="1"/>
    <row r="354" s="203" customFormat="1"/>
    <row r="355" s="203" customFormat="1"/>
    <row r="356" s="203" customFormat="1"/>
    <row r="357" s="203" customFormat="1"/>
    <row r="358" s="203" customFormat="1"/>
    <row r="359" s="203" customFormat="1"/>
    <row r="360" s="203" customFormat="1"/>
    <row r="361" s="203" customFormat="1"/>
    <row r="362" s="203" customFormat="1"/>
    <row r="363" s="203" customFormat="1"/>
    <row r="364" s="203" customFormat="1"/>
    <row r="365" s="203" customFormat="1"/>
    <row r="366" s="203" customFormat="1"/>
    <row r="367" s="203" customFormat="1"/>
    <row r="368" s="203" customFormat="1"/>
    <row r="369" s="203" customFormat="1"/>
    <row r="370" s="203" customFormat="1"/>
    <row r="371" s="203" customFormat="1"/>
    <row r="372" s="203" customFormat="1"/>
    <row r="373" s="203" customFormat="1"/>
    <row r="374" s="203" customFormat="1"/>
    <row r="375" s="203" customFormat="1"/>
    <row r="376" s="203" customFormat="1"/>
    <row r="377" s="203" customFormat="1"/>
    <row r="378" s="203" customFormat="1"/>
    <row r="379" s="203" customFormat="1"/>
    <row r="380" s="203" customFormat="1"/>
    <row r="381" s="203" customFormat="1"/>
    <row r="382" s="203" customFormat="1"/>
    <row r="383" s="203" customFormat="1"/>
    <row r="384" s="203" customFormat="1"/>
    <row r="385" s="203" customFormat="1"/>
    <row r="386" s="203" customFormat="1"/>
    <row r="387" s="203" customFormat="1"/>
    <row r="388" s="203" customFormat="1"/>
    <row r="389" s="203" customFormat="1"/>
    <row r="390" s="203" customFormat="1"/>
    <row r="391" s="203" customFormat="1"/>
    <row r="392" s="203" customFormat="1"/>
    <row r="393" s="203" customFormat="1"/>
    <row r="394" s="203" customFormat="1"/>
    <row r="395" s="203" customFormat="1"/>
    <row r="396" s="203" customFormat="1"/>
    <row r="397" s="203" customFormat="1"/>
    <row r="398" s="203" customFormat="1"/>
    <row r="399" s="203" customFormat="1"/>
    <row r="400" s="203" customFormat="1"/>
    <row r="401" s="203" customFormat="1"/>
    <row r="402" s="203" customFormat="1"/>
    <row r="403" s="203" customFormat="1"/>
    <row r="404" s="203" customFormat="1"/>
    <row r="405" s="203" customFormat="1"/>
    <row r="406" s="203" customFormat="1"/>
    <row r="407" s="203" customFormat="1"/>
    <row r="408" s="203" customFormat="1"/>
    <row r="409" s="203" customFormat="1"/>
    <row r="410" s="203" customFormat="1"/>
    <row r="411" s="203" customFormat="1"/>
    <row r="412" s="203" customFormat="1"/>
    <row r="413" s="203" customFormat="1"/>
    <row r="414" s="203" customFormat="1"/>
    <row r="415" s="203" customFormat="1"/>
    <row r="416" s="203" customFormat="1"/>
    <row r="417" s="203" customFormat="1"/>
    <row r="418" s="203" customFormat="1"/>
    <row r="419" s="203" customFormat="1"/>
    <row r="420" s="203" customFormat="1"/>
    <row r="421" s="203" customFormat="1"/>
    <row r="422" s="203" customFormat="1"/>
    <row r="423" s="203" customFormat="1"/>
    <row r="424" s="203" customFormat="1"/>
    <row r="425" s="203" customFormat="1"/>
    <row r="426" s="203" customFormat="1"/>
    <row r="427" s="203" customFormat="1"/>
    <row r="428" s="203" customFormat="1"/>
    <row r="429" s="203" customFormat="1"/>
    <row r="430" s="203" customFormat="1"/>
    <row r="431" s="203" customFormat="1"/>
    <row r="432" s="203" customFormat="1"/>
    <row r="433" s="203" customFormat="1"/>
    <row r="434" s="203" customFormat="1"/>
    <row r="435" s="203" customFormat="1"/>
    <row r="436" s="203" customFormat="1"/>
    <row r="437" s="203" customFormat="1"/>
    <row r="438" s="203" customFormat="1"/>
    <row r="439" s="203" customFormat="1"/>
    <row r="440" s="203" customFormat="1"/>
    <row r="441" s="203" customFormat="1"/>
    <row r="442" s="203" customFormat="1"/>
    <row r="443" s="203" customFormat="1"/>
    <row r="444" s="203" customFormat="1"/>
    <row r="445" s="203" customFormat="1"/>
    <row r="446" s="203" customFormat="1"/>
    <row r="447" s="203" customFormat="1"/>
    <row r="448" s="203" customFormat="1"/>
    <row r="449" s="203" customFormat="1"/>
    <row r="450" s="203" customFormat="1"/>
    <row r="451" s="203" customFormat="1"/>
    <row r="452" s="203" customFormat="1"/>
    <row r="453" s="203" customFormat="1"/>
    <row r="454" s="203" customFormat="1"/>
    <row r="455" s="203" customFormat="1"/>
    <row r="456" s="203" customFormat="1"/>
    <row r="457" s="203" customFormat="1"/>
    <row r="458" s="203" customFormat="1"/>
    <row r="459" s="203" customFormat="1"/>
    <row r="460" s="203" customFormat="1"/>
    <row r="461" s="203" customFormat="1"/>
    <row r="462" s="203" customFormat="1"/>
    <row r="463" s="203" customFormat="1"/>
    <row r="464" s="203" customFormat="1"/>
    <row r="465" s="203" customFormat="1"/>
    <row r="466" s="203" customFormat="1"/>
    <row r="467" s="203" customFormat="1"/>
    <row r="468" s="203" customFormat="1"/>
    <row r="469" s="203" customFormat="1"/>
    <row r="470" s="203" customFormat="1"/>
    <row r="471" s="203" customFormat="1"/>
    <row r="472" s="203" customFormat="1"/>
    <row r="473" s="203" customFormat="1"/>
    <row r="474" s="203" customFormat="1"/>
    <row r="475" s="203" customFormat="1"/>
    <row r="476" s="203" customFormat="1"/>
    <row r="477" s="203" customFormat="1"/>
    <row r="478" s="203" customFormat="1"/>
    <row r="479" s="203" customFormat="1"/>
    <row r="480" s="203" customFormat="1"/>
    <row r="481" s="203" customFormat="1"/>
    <row r="482" s="203" customFormat="1"/>
    <row r="483" s="203" customFormat="1"/>
    <row r="484" s="203" customFormat="1"/>
    <row r="485" s="203" customFormat="1"/>
    <row r="486" s="203" customFormat="1"/>
    <row r="487" s="203" customFormat="1"/>
    <row r="488" s="203" customFormat="1"/>
    <row r="489" s="203" customFormat="1"/>
    <row r="490" s="203" customFormat="1"/>
    <row r="491" s="203" customFormat="1"/>
    <row r="492" s="203" customFormat="1"/>
    <row r="493" s="203" customFormat="1"/>
    <row r="494" s="203" customFormat="1"/>
    <row r="495" s="203" customFormat="1"/>
    <row r="496" s="203" customFormat="1"/>
    <row r="497" s="203" customFormat="1"/>
    <row r="498" s="203" customFormat="1"/>
    <row r="499" s="203" customFormat="1"/>
    <row r="500" s="203" customFormat="1"/>
    <row r="501" s="203" customFormat="1"/>
    <row r="502" s="203" customFormat="1"/>
    <row r="503" s="203" customFormat="1"/>
    <row r="504" s="203" customFormat="1"/>
    <row r="505" s="203" customFormat="1"/>
    <row r="506" s="203" customFormat="1"/>
    <row r="507" s="203" customFormat="1"/>
    <row r="508" s="203" customFormat="1"/>
    <row r="509" s="203" customFormat="1"/>
    <row r="510" s="203" customFormat="1"/>
    <row r="511" s="203" customFormat="1"/>
    <row r="512" s="203" customFormat="1"/>
    <row r="513" s="203" customFormat="1"/>
    <row r="514" s="203" customFormat="1"/>
    <row r="515" s="203" customFormat="1"/>
    <row r="516" s="203" customFormat="1"/>
    <row r="517" s="203" customFormat="1"/>
    <row r="518" s="203" customFormat="1"/>
    <row r="519" s="203" customFormat="1"/>
    <row r="520" s="203" customFormat="1"/>
    <row r="521" s="203" customFormat="1"/>
    <row r="522" s="203" customFormat="1"/>
    <row r="523" s="203" customFormat="1"/>
    <row r="524" s="203" customFormat="1"/>
    <row r="525" s="203" customFormat="1"/>
    <row r="526" s="203" customFormat="1"/>
    <row r="527" s="203" customFormat="1"/>
    <row r="528" s="203" customFormat="1"/>
    <row r="529" s="203" customFormat="1"/>
    <row r="530" s="203" customFormat="1"/>
    <row r="531" s="203" customFormat="1"/>
    <row r="532" s="203" customFormat="1"/>
    <row r="533" s="203" customFormat="1"/>
    <row r="534" s="203" customFormat="1"/>
    <row r="535" s="203" customFormat="1"/>
    <row r="536" s="203" customFormat="1"/>
    <row r="537" s="203" customFormat="1"/>
    <row r="538" s="203" customFormat="1"/>
    <row r="539" s="203" customFormat="1"/>
    <row r="540" s="203" customFormat="1"/>
    <row r="541" s="203" customFormat="1"/>
    <row r="542" s="203" customFormat="1"/>
    <row r="543" s="203" customFormat="1"/>
    <row r="544" s="203" customFormat="1"/>
    <row r="545" s="203" customFormat="1"/>
    <row r="546" s="203" customFormat="1"/>
    <row r="547" s="203" customFormat="1"/>
    <row r="548" s="203" customFormat="1"/>
    <row r="549" s="203" customFormat="1"/>
    <row r="550" s="203" customFormat="1"/>
    <row r="551" s="203" customFormat="1"/>
    <row r="552" s="203" customFormat="1"/>
    <row r="553" s="203" customFormat="1"/>
    <row r="554" s="203" customFormat="1"/>
    <row r="555" s="203" customFormat="1"/>
    <row r="556" s="203" customFormat="1"/>
    <row r="557" s="203" customFormat="1"/>
    <row r="558" s="203" customFormat="1"/>
    <row r="559" s="203" customFormat="1"/>
    <row r="560" s="203" customFormat="1"/>
    <row r="561" s="203" customFormat="1"/>
    <row r="562" s="203" customFormat="1"/>
    <row r="563" s="203" customFormat="1"/>
    <row r="564" s="203" customFormat="1"/>
    <row r="565" s="203" customFormat="1"/>
    <row r="566" s="203" customFormat="1"/>
    <row r="567" s="203" customFormat="1"/>
    <row r="568" s="203" customFormat="1"/>
    <row r="569" s="203" customFormat="1"/>
    <row r="570" s="203" customFormat="1"/>
    <row r="571" s="203" customFormat="1"/>
    <row r="572" s="203" customFormat="1"/>
    <row r="573" s="203" customFormat="1"/>
    <row r="574" s="203" customFormat="1"/>
    <row r="575" s="203" customFormat="1"/>
    <row r="576" s="203" customFormat="1"/>
    <row r="577" s="203" customFormat="1"/>
    <row r="578" s="203" customFormat="1"/>
    <row r="579" s="203" customFormat="1"/>
    <row r="580" s="203" customFormat="1"/>
    <row r="581" s="203" customFormat="1"/>
    <row r="582" s="203" customFormat="1"/>
    <row r="583" s="203" customFormat="1"/>
    <row r="584" s="203" customFormat="1"/>
    <row r="585" s="203" customFormat="1"/>
    <row r="586" s="203" customFormat="1"/>
    <row r="587" s="203" customFormat="1"/>
    <row r="588" s="203" customFormat="1"/>
    <row r="589" s="203" customFormat="1"/>
    <row r="590" s="203" customFormat="1"/>
    <row r="591" s="203" customFormat="1"/>
    <row r="592" s="203" customFormat="1"/>
    <row r="593" s="203" customFormat="1"/>
    <row r="594" s="203" customFormat="1"/>
    <row r="595" s="203" customFormat="1"/>
    <row r="596" s="203" customFormat="1"/>
    <row r="597" s="203" customFormat="1"/>
    <row r="598" s="203" customFormat="1"/>
    <row r="599" s="203" customFormat="1"/>
    <row r="600" s="203" customFormat="1"/>
    <row r="601" s="203" customFormat="1"/>
    <row r="602" s="203" customFormat="1"/>
    <row r="603" s="203" customFormat="1"/>
    <row r="604" s="203" customFormat="1"/>
    <row r="605" s="203" customFormat="1"/>
    <row r="606" s="203" customFormat="1"/>
    <row r="607" s="203" customFormat="1"/>
    <row r="608" s="203" customFormat="1"/>
    <row r="609" s="203" customFormat="1"/>
    <row r="610" s="203" customFormat="1"/>
    <row r="611" s="203" customFormat="1"/>
    <row r="612" s="203" customFormat="1"/>
    <row r="613" s="203" customFormat="1"/>
    <row r="614" s="203" customFormat="1"/>
    <row r="615" s="203" customFormat="1"/>
    <row r="616" s="203" customFormat="1"/>
    <row r="617" s="203" customFormat="1"/>
    <row r="618" s="203" customFormat="1"/>
    <row r="619" s="203" customFormat="1"/>
    <row r="620" s="203" customFormat="1"/>
    <row r="621" s="203" customFormat="1"/>
    <row r="622" s="203" customFormat="1"/>
    <row r="623" s="203" customFormat="1"/>
    <row r="624" s="203" customFormat="1"/>
    <row r="625" s="203" customFormat="1"/>
    <row r="626" s="203" customFormat="1"/>
    <row r="627" s="203" customFormat="1"/>
    <row r="628" s="203" customFormat="1"/>
    <row r="629" s="203" customFormat="1"/>
    <row r="630" s="203" customFormat="1"/>
    <row r="631" s="203" customFormat="1"/>
    <row r="632" s="203" customFormat="1"/>
    <row r="633" s="203" customFormat="1"/>
    <row r="634" s="203" customFormat="1"/>
    <row r="635" s="203" customFormat="1"/>
    <row r="636" s="203" customFormat="1"/>
    <row r="637" s="203" customFormat="1"/>
    <row r="638" s="203" customFormat="1"/>
    <row r="639" s="203" customFormat="1"/>
    <row r="640" s="203" customFormat="1"/>
    <row r="641" s="203" customFormat="1"/>
    <row r="642" s="203" customFormat="1"/>
    <row r="643" s="203" customFormat="1"/>
    <row r="644" s="203" customFormat="1"/>
    <row r="645" s="203" customFormat="1"/>
    <row r="646" s="203" customFormat="1"/>
    <row r="647" s="203" customFormat="1"/>
    <row r="648" s="203" customFormat="1"/>
    <row r="649" s="203" customFormat="1"/>
    <row r="650" s="203" customFormat="1"/>
    <row r="651" s="203" customFormat="1"/>
    <row r="652" s="203" customFormat="1"/>
    <row r="653" s="203" customFormat="1"/>
    <row r="654" s="203" customFormat="1"/>
    <row r="655" s="203" customFormat="1"/>
    <row r="656" s="203" customFormat="1"/>
    <row r="657" s="203" customFormat="1"/>
    <row r="658" s="203" customFormat="1"/>
    <row r="659" s="203" customFormat="1"/>
    <row r="660" s="203" customFormat="1"/>
    <row r="661" s="203" customFormat="1"/>
    <row r="662" s="203" customFormat="1"/>
    <row r="663" s="203" customFormat="1"/>
    <row r="664" s="203" customFormat="1"/>
    <row r="665" s="203" customFormat="1"/>
    <row r="666" s="203" customFormat="1"/>
    <row r="667" s="203" customFormat="1"/>
    <row r="668" s="203" customFormat="1"/>
    <row r="669" s="203" customFormat="1"/>
    <row r="670" s="203" customFormat="1"/>
    <row r="671" s="203" customFormat="1"/>
    <row r="672" s="203" customFormat="1"/>
    <row r="673" s="203" customFormat="1"/>
    <row r="674" s="203" customFormat="1"/>
    <row r="675" s="203" customFormat="1"/>
    <row r="676" s="203" customFormat="1"/>
    <row r="677" s="203" customFormat="1"/>
    <row r="678" s="203" customFormat="1"/>
    <row r="679" s="203" customFormat="1"/>
    <row r="680" s="203" customFormat="1"/>
    <row r="681" s="203" customFormat="1"/>
    <row r="682" s="203" customFormat="1"/>
    <row r="683" s="203" customFormat="1"/>
    <row r="684" s="203" customFormat="1"/>
    <row r="685" s="203" customFormat="1"/>
    <row r="686" s="203" customFormat="1"/>
    <row r="687" s="203" customFormat="1"/>
    <row r="688" s="203" customFormat="1"/>
    <row r="689" s="203" customFormat="1"/>
    <row r="690" s="203" customFormat="1"/>
    <row r="691" s="203" customFormat="1"/>
    <row r="692" s="203" customFormat="1"/>
    <row r="693" s="203" customFormat="1"/>
    <row r="694" s="203" customFormat="1"/>
    <row r="695" s="203" customFormat="1"/>
    <row r="696" s="203" customFormat="1"/>
    <row r="697" s="203" customFormat="1"/>
    <row r="698" s="203" customFormat="1"/>
    <row r="699" s="203" customFormat="1"/>
    <row r="700" s="203" customFormat="1"/>
    <row r="701" s="203" customFormat="1"/>
    <row r="702" s="203" customFormat="1"/>
    <row r="703" s="203" customFormat="1"/>
    <row r="704" s="203" customFormat="1"/>
    <row r="705" s="203" customFormat="1"/>
    <row r="706" s="203" customFormat="1"/>
    <row r="707" s="203" customFormat="1"/>
    <row r="708" s="203" customFormat="1"/>
    <row r="709" s="203" customFormat="1"/>
    <row r="710" s="203" customFormat="1"/>
    <row r="711" s="203" customFormat="1"/>
    <row r="712" s="203" customFormat="1"/>
    <row r="713" s="203" customFormat="1"/>
  </sheetData>
  <sheetProtection algorithmName="SHA-512" hashValue="cgzddfLdxbAt0jIWQBO23Nzz3wZNVhu09Mpl6FSY85roQTHzTk17/Pz/4dvSLvhA8h+H3UQ1Px4CXd4SDaI5+A==" saltValue="VufC38A3mrYjwVx5jR9exw==" spinCount="100000" sheet="1" selectLockedCells="1"/>
  <mergeCells count="57">
    <mergeCell ref="C52:AD55"/>
    <mergeCell ref="AB46:AD46"/>
    <mergeCell ref="P46:S46"/>
    <mergeCell ref="T46:V46"/>
    <mergeCell ref="W46:AA46"/>
    <mergeCell ref="P50:S50"/>
    <mergeCell ref="T50:V50"/>
    <mergeCell ref="W50:AA50"/>
    <mergeCell ref="AB50:AD50"/>
    <mergeCell ref="P47:S47"/>
    <mergeCell ref="T47:V47"/>
    <mergeCell ref="W47:AA47"/>
    <mergeCell ref="J49:L49"/>
    <mergeCell ref="P48:S49"/>
    <mergeCell ref="T48:V49"/>
    <mergeCell ref="W48:AA49"/>
    <mergeCell ref="W19:AD19"/>
    <mergeCell ref="P44:S44"/>
    <mergeCell ref="T44:V44"/>
    <mergeCell ref="W44:AA44"/>
    <mergeCell ref="AB44:AD44"/>
    <mergeCell ref="X36:AD37"/>
    <mergeCell ref="D26:W26"/>
    <mergeCell ref="Z26:AB26"/>
    <mergeCell ref="C23:AD24"/>
    <mergeCell ref="Z31:AB31"/>
    <mergeCell ref="X34:AD35"/>
    <mergeCell ref="D27:W27"/>
    <mergeCell ref="Z27:AB27"/>
    <mergeCell ref="Z28:AD28"/>
    <mergeCell ref="Z30:AD30"/>
    <mergeCell ref="F1:AA1"/>
    <mergeCell ref="F2:AA2"/>
    <mergeCell ref="F3:AA3"/>
    <mergeCell ref="AA6:AE6"/>
    <mergeCell ref="F6:T6"/>
    <mergeCell ref="AB2:AE3"/>
    <mergeCell ref="B3:E3"/>
    <mergeCell ref="S11:AE12"/>
    <mergeCell ref="L11:Q12"/>
    <mergeCell ref="C11:J12"/>
    <mergeCell ref="E15:M15"/>
    <mergeCell ref="R15:Y15"/>
    <mergeCell ref="AB48:AD49"/>
    <mergeCell ref="AB47:AD47"/>
    <mergeCell ref="P45:S45"/>
    <mergeCell ref="T45:V45"/>
    <mergeCell ref="Y29:AD29"/>
    <mergeCell ref="W45:AA45"/>
    <mergeCell ref="AB45:AD45"/>
    <mergeCell ref="D29:W29"/>
    <mergeCell ref="D37:W37"/>
    <mergeCell ref="P43:S43"/>
    <mergeCell ref="T43:V43"/>
    <mergeCell ref="D35:W35"/>
    <mergeCell ref="W43:AA43"/>
    <mergeCell ref="AB43:AD43"/>
  </mergeCells>
  <printOptions horizontalCentered="1"/>
  <pageMargins left="0.5" right="0.25" top="0.5" bottom="0.5" header="0.25" footer="0.25"/>
  <pageSetup scale="82" orientation="portrait" horizontalDpi="1200" verticalDpi="1200" r:id="rId1"/>
  <ignoredErrors>
    <ignoredError sqref="Z30" evalError="1"/>
  </ignoredErrors>
  <drawing r:id="rId2"/>
  <legacyDrawing r:id="rId3"/>
  <controls>
    <mc:AlternateContent xmlns:mc="http://schemas.openxmlformats.org/markup-compatibility/2006">
      <mc:Choice Requires="x14">
        <control shapeId="58576" r:id="rId4" name="CheckBox1">
          <controlPr defaultSize="0" autoLine="0" r:id="rId5">
            <anchor moveWithCells="1" sizeWithCells="1">
              <from>
                <xdr:col>13</xdr:col>
                <xdr:colOff>30480</xdr:colOff>
                <xdr:row>39</xdr:row>
                <xdr:rowOff>0</xdr:rowOff>
              </from>
              <to>
                <xdr:col>13</xdr:col>
                <xdr:colOff>236220</xdr:colOff>
                <xdr:row>39</xdr:row>
                <xdr:rowOff>7620</xdr:rowOff>
              </to>
            </anchor>
          </controlPr>
        </control>
      </mc:Choice>
      <mc:Fallback>
        <control shapeId="58576" r:id="rId4" name="CheckBox1"/>
      </mc:Fallback>
    </mc:AlternateContent>
    <mc:AlternateContent xmlns:mc="http://schemas.openxmlformats.org/markup-compatibility/2006">
      <mc:Choice Requires="x14">
        <control shapeId="58577" r:id="rId6" name="CheckBox2">
          <controlPr defaultSize="0" autoLine="0" r:id="rId5">
            <anchor moveWithCells="1" sizeWithCells="1">
              <from>
                <xdr:col>17</xdr:col>
                <xdr:colOff>30480</xdr:colOff>
                <xdr:row>39</xdr:row>
                <xdr:rowOff>0</xdr:rowOff>
              </from>
              <to>
                <xdr:col>17</xdr:col>
                <xdr:colOff>236220</xdr:colOff>
                <xdr:row>39</xdr:row>
                <xdr:rowOff>7620</xdr:rowOff>
              </to>
            </anchor>
          </controlPr>
        </control>
      </mc:Choice>
      <mc:Fallback>
        <control shapeId="58577" r:id="rId6" name="CheckBox2"/>
      </mc:Fallback>
    </mc:AlternateContent>
    <mc:AlternateContent xmlns:mc="http://schemas.openxmlformats.org/markup-compatibility/2006">
      <mc:Choice Requires="x14">
        <control shapeId="58408" r:id="rId7" name="Drop Down 40">
          <controlPr locked="0" defaultSize="0" autoLine="0" autoPict="0">
            <anchor moveWithCells="1">
              <from>
                <xdr:col>5</xdr:col>
                <xdr:colOff>0</xdr:colOff>
                <xdr:row>18</xdr:row>
                <xdr:rowOff>0</xdr:rowOff>
              </from>
              <to>
                <xdr:col>12</xdr:col>
                <xdr:colOff>182880</xdr:colOff>
                <xdr:row>19</xdr:row>
                <xdr:rowOff>7620</xdr:rowOff>
              </to>
            </anchor>
          </controlPr>
        </control>
      </mc:Choice>
    </mc:AlternateContent>
    <mc:AlternateContent xmlns:mc="http://schemas.openxmlformats.org/markup-compatibility/2006">
      <mc:Choice Requires="x14">
        <control shapeId="58578" r:id="rId8" name="Check Box 210">
          <controlPr defaultSize="0" autoFill="0" autoLine="0" autoPict="0">
            <anchor moveWithCells="1">
              <from>
                <xdr:col>13</xdr:col>
                <xdr:colOff>30480</xdr:colOff>
                <xdr:row>37</xdr:row>
                <xdr:rowOff>182880</xdr:rowOff>
              </from>
              <to>
                <xdr:col>14</xdr:col>
                <xdr:colOff>7620</xdr:colOff>
                <xdr:row>39</xdr:row>
                <xdr:rowOff>7620</xdr:rowOff>
              </to>
            </anchor>
          </controlPr>
        </control>
      </mc:Choice>
    </mc:AlternateContent>
    <mc:AlternateContent xmlns:mc="http://schemas.openxmlformats.org/markup-compatibility/2006">
      <mc:Choice Requires="x14">
        <control shapeId="58579" r:id="rId9" name="Check Box 211">
          <controlPr defaultSize="0" autoFill="0" autoLine="0" autoPict="0">
            <anchor moveWithCells="1">
              <from>
                <xdr:col>17</xdr:col>
                <xdr:colOff>7620</xdr:colOff>
                <xdr:row>37</xdr:row>
                <xdr:rowOff>182880</xdr:rowOff>
              </from>
              <to>
                <xdr:col>18</xdr:col>
                <xdr:colOff>0</xdr:colOff>
                <xdr:row>39</xdr:row>
                <xdr:rowOff>7620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EN203"/>
  <sheetViews>
    <sheetView showGridLines="0" showRowColHeaders="0" topLeftCell="B2" workbookViewId="0">
      <selection activeCell="F6" sqref="F6:T6"/>
    </sheetView>
  </sheetViews>
  <sheetFormatPr defaultColWidth="3.44140625" defaultRowHeight="15.6"/>
  <cols>
    <col min="1" max="1" width="11.44140625" style="202" hidden="1" customWidth="1"/>
    <col min="2" max="31" width="3.5546875" style="202" customWidth="1"/>
    <col min="32" max="140" width="3.44140625" style="203" customWidth="1"/>
    <col min="141" max="16384" width="3.44140625" style="202"/>
  </cols>
  <sheetData>
    <row r="1" spans="2:140" s="198" customFormat="1" ht="17.399999999999999">
      <c r="C1" s="132"/>
      <c r="E1" s="189"/>
      <c r="F1" s="353" t="s">
        <v>4</v>
      </c>
      <c r="G1" s="353"/>
      <c r="H1" s="353"/>
      <c r="I1" s="353"/>
      <c r="J1" s="353"/>
      <c r="K1" s="353"/>
      <c r="L1" s="353"/>
      <c r="M1" s="353"/>
      <c r="N1" s="353"/>
      <c r="O1" s="353"/>
      <c r="P1" s="353"/>
      <c r="Q1" s="353"/>
      <c r="R1" s="353"/>
      <c r="S1" s="353"/>
      <c r="T1" s="353"/>
      <c r="U1" s="353"/>
      <c r="V1" s="353"/>
      <c r="W1" s="353"/>
      <c r="X1" s="353"/>
      <c r="Y1" s="353"/>
      <c r="Z1" s="353"/>
      <c r="AA1" s="353"/>
      <c r="AB1" s="133"/>
      <c r="AC1" s="134"/>
      <c r="AD1" s="134"/>
      <c r="AE1" s="134"/>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row>
    <row r="2" spans="2:140" s="198" customFormat="1" ht="17.399999999999999">
      <c r="C2" s="132"/>
      <c r="E2" s="189"/>
      <c r="F2" s="353" t="str">
        <f>'Cover Page'!F2:AD2</f>
        <v>2023-2024 STATE HOUSING FUND NOFA</v>
      </c>
      <c r="G2" s="353"/>
      <c r="H2" s="353"/>
      <c r="I2" s="353"/>
      <c r="J2" s="353"/>
      <c r="K2" s="353"/>
      <c r="L2" s="353"/>
      <c r="M2" s="353"/>
      <c r="N2" s="353"/>
      <c r="O2" s="353"/>
      <c r="P2" s="353"/>
      <c r="Q2" s="353"/>
      <c r="R2" s="353"/>
      <c r="S2" s="353"/>
      <c r="T2" s="353"/>
      <c r="U2" s="353"/>
      <c r="V2" s="353"/>
      <c r="W2" s="353"/>
      <c r="X2" s="353"/>
      <c r="Y2" s="353"/>
      <c r="Z2" s="353"/>
      <c r="AA2" s="353"/>
      <c r="AB2" s="357" t="s">
        <v>41</v>
      </c>
      <c r="AC2" s="358"/>
      <c r="AD2" s="358"/>
      <c r="AE2" s="358"/>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c r="EE2" s="199"/>
      <c r="EF2" s="199"/>
      <c r="EG2" s="199"/>
      <c r="EH2" s="199"/>
      <c r="EI2" s="199"/>
      <c r="EJ2" s="199"/>
    </row>
    <row r="3" spans="2:140" s="198" customFormat="1" ht="25.5" customHeight="1">
      <c r="B3" s="336" t="str">
        <f>'Cover Page'!B3:E3</f>
        <v>2023-2024</v>
      </c>
      <c r="C3" s="337"/>
      <c r="D3" s="337"/>
      <c r="E3" s="337"/>
      <c r="F3" s="354" t="str">
        <f>'Cover Page'!F3:AD3</f>
        <v>LIHTC GAP FINANCING APPLICATION</v>
      </c>
      <c r="G3" s="354"/>
      <c r="H3" s="354"/>
      <c r="I3" s="354"/>
      <c r="J3" s="354"/>
      <c r="K3" s="354"/>
      <c r="L3" s="354"/>
      <c r="M3" s="354"/>
      <c r="N3" s="354"/>
      <c r="O3" s="354"/>
      <c r="P3" s="354"/>
      <c r="Q3" s="354"/>
      <c r="R3" s="354"/>
      <c r="S3" s="354"/>
      <c r="T3" s="354"/>
      <c r="U3" s="354"/>
      <c r="V3" s="354"/>
      <c r="W3" s="354"/>
      <c r="X3" s="354"/>
      <c r="Y3" s="354"/>
      <c r="Z3" s="354"/>
      <c r="AA3" s="354"/>
      <c r="AB3" s="357"/>
      <c r="AC3" s="358"/>
      <c r="AD3" s="358"/>
      <c r="AE3" s="358"/>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row>
    <row r="4" spans="2:140" s="198" customFormat="1" ht="7.5" customHeight="1" thickBot="1">
      <c r="B4" s="135"/>
      <c r="C4" s="135"/>
      <c r="D4" s="136"/>
      <c r="E4" s="136"/>
      <c r="F4" s="136"/>
      <c r="G4" s="136"/>
      <c r="H4" s="136"/>
      <c r="I4" s="136"/>
      <c r="J4" s="136"/>
      <c r="K4" s="136"/>
      <c r="L4" s="136"/>
      <c r="M4" s="136"/>
      <c r="N4" s="136"/>
      <c r="O4" s="136"/>
      <c r="P4" s="136"/>
      <c r="Q4" s="136"/>
      <c r="R4" s="136"/>
      <c r="S4" s="136"/>
      <c r="T4" s="136"/>
      <c r="U4" s="136"/>
      <c r="V4" s="136"/>
      <c r="W4" s="136"/>
      <c r="X4" s="136"/>
      <c r="Y4" s="136"/>
      <c r="Z4" s="136"/>
      <c r="AA4" s="136"/>
      <c r="AB4" s="137"/>
      <c r="AC4" s="135"/>
      <c r="AD4" s="135"/>
      <c r="AE4" s="135"/>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row>
    <row r="5" spans="2:140" s="198" customFormat="1" ht="7.5" customHeight="1" thickTop="1">
      <c r="B5" s="132"/>
      <c r="C5" s="132"/>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34"/>
      <c r="AD5" s="134"/>
      <c r="AE5" s="134"/>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9"/>
      <c r="DO5" s="199"/>
      <c r="DP5" s="199"/>
      <c r="DQ5" s="199"/>
      <c r="DR5" s="199"/>
      <c r="DS5" s="199"/>
      <c r="DT5" s="199"/>
      <c r="DU5" s="199"/>
      <c r="DV5" s="199"/>
      <c r="DW5" s="199"/>
      <c r="DX5" s="199"/>
      <c r="DY5" s="199"/>
      <c r="DZ5" s="199"/>
      <c r="EA5" s="199"/>
      <c r="EB5" s="199"/>
      <c r="EC5" s="199"/>
      <c r="ED5" s="199"/>
      <c r="EE5" s="199"/>
      <c r="EF5" s="199"/>
      <c r="EG5" s="199"/>
      <c r="EH5" s="199"/>
      <c r="EI5" s="199"/>
      <c r="EJ5" s="199"/>
    </row>
    <row r="6" spans="2:140" s="198" customFormat="1" ht="15" customHeight="1" thickBot="1">
      <c r="B6" s="267" t="s">
        <v>30</v>
      </c>
      <c r="C6" s="200"/>
      <c r="D6" s="268"/>
      <c r="E6" s="268"/>
      <c r="F6" s="356"/>
      <c r="G6" s="356"/>
      <c r="H6" s="356"/>
      <c r="I6" s="356"/>
      <c r="J6" s="356"/>
      <c r="K6" s="356"/>
      <c r="L6" s="356"/>
      <c r="M6" s="356"/>
      <c r="N6" s="356"/>
      <c r="O6" s="356"/>
      <c r="P6" s="356"/>
      <c r="Q6" s="356"/>
      <c r="R6" s="356"/>
      <c r="S6" s="356"/>
      <c r="T6" s="356"/>
      <c r="U6" s="268"/>
      <c r="V6" s="268"/>
      <c r="W6" s="269"/>
      <c r="X6" s="138"/>
      <c r="Y6" s="138"/>
      <c r="Z6" s="270" t="s">
        <v>6</v>
      </c>
      <c r="AA6" s="355"/>
      <c r="AB6" s="355"/>
      <c r="AC6" s="355"/>
      <c r="AD6" s="355"/>
      <c r="AE6" s="355"/>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199"/>
      <c r="CR6" s="199"/>
      <c r="CS6" s="199"/>
      <c r="CT6" s="199"/>
      <c r="CU6" s="199"/>
      <c r="CV6" s="199"/>
      <c r="CW6" s="199"/>
      <c r="CX6" s="199"/>
      <c r="CY6" s="199"/>
      <c r="CZ6" s="199"/>
      <c r="DA6" s="199"/>
      <c r="DB6" s="199"/>
      <c r="DC6" s="199"/>
      <c r="DD6" s="199"/>
      <c r="DE6" s="199"/>
      <c r="DF6" s="199"/>
      <c r="DG6" s="199"/>
      <c r="DH6" s="199"/>
      <c r="DI6" s="199"/>
      <c r="DJ6" s="199"/>
      <c r="DK6" s="199"/>
      <c r="DL6" s="199"/>
      <c r="DM6" s="199"/>
      <c r="DN6" s="199"/>
      <c r="DO6" s="199"/>
      <c r="DP6" s="199"/>
      <c r="DQ6" s="199"/>
      <c r="DR6" s="199"/>
      <c r="DS6" s="199"/>
      <c r="DT6" s="199"/>
      <c r="DU6" s="199"/>
      <c r="DV6" s="199"/>
      <c r="DW6" s="199"/>
      <c r="DX6" s="199"/>
      <c r="DY6" s="199"/>
      <c r="DZ6" s="199"/>
      <c r="EA6" s="199"/>
      <c r="EB6" s="199"/>
      <c r="EC6" s="199"/>
      <c r="ED6" s="199"/>
      <c r="EE6" s="199"/>
      <c r="EF6" s="199"/>
      <c r="EG6" s="199"/>
      <c r="EH6" s="199"/>
      <c r="EI6" s="199"/>
      <c r="EJ6" s="199"/>
    </row>
    <row r="7" spans="2:140" s="198" customFormat="1" ht="7.5" customHeight="1" thickBot="1">
      <c r="B7" s="201"/>
      <c r="C7" s="201"/>
      <c r="D7" s="201"/>
      <c r="E7" s="201"/>
      <c r="F7" s="139"/>
      <c r="G7" s="139"/>
      <c r="H7" s="139"/>
      <c r="I7" s="139"/>
      <c r="J7" s="139"/>
      <c r="K7" s="139"/>
      <c r="L7" s="139"/>
      <c r="M7" s="139"/>
      <c r="N7" s="139"/>
      <c r="O7" s="139"/>
      <c r="P7" s="139"/>
      <c r="Q7" s="139"/>
      <c r="R7" s="139"/>
      <c r="S7" s="139"/>
      <c r="T7" s="139"/>
      <c r="U7" s="139"/>
      <c r="V7" s="139"/>
      <c r="W7" s="139"/>
      <c r="X7" s="139"/>
      <c r="Y7" s="139"/>
      <c r="Z7" s="139"/>
      <c r="AA7" s="139"/>
      <c r="AB7" s="201"/>
      <c r="AC7" s="201"/>
      <c r="AD7" s="201"/>
      <c r="AE7" s="201"/>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199"/>
      <c r="CT7" s="199"/>
      <c r="CU7" s="199"/>
      <c r="CV7" s="199"/>
      <c r="CW7" s="199"/>
      <c r="CX7" s="199"/>
      <c r="CY7" s="199"/>
      <c r="CZ7" s="199"/>
      <c r="DA7" s="199"/>
      <c r="DB7" s="199"/>
      <c r="DC7" s="199"/>
      <c r="DD7" s="199"/>
      <c r="DE7" s="199"/>
      <c r="DF7" s="199"/>
      <c r="DG7" s="199"/>
      <c r="DH7" s="199"/>
      <c r="DI7" s="199"/>
      <c r="DJ7" s="199"/>
      <c r="DK7" s="199"/>
      <c r="DL7" s="199"/>
      <c r="DM7" s="199"/>
      <c r="DN7" s="199"/>
      <c r="DO7" s="199"/>
      <c r="DP7" s="199"/>
      <c r="DQ7" s="199"/>
      <c r="DR7" s="199"/>
      <c r="DS7" s="199"/>
      <c r="DT7" s="199"/>
      <c r="DU7" s="199"/>
      <c r="DV7" s="199"/>
      <c r="DW7" s="199"/>
      <c r="DX7" s="199"/>
      <c r="DY7" s="199"/>
      <c r="DZ7" s="199"/>
      <c r="EA7" s="199"/>
      <c r="EB7" s="199"/>
      <c r="EC7" s="199"/>
      <c r="ED7" s="199"/>
      <c r="EE7" s="199"/>
      <c r="EF7" s="199"/>
      <c r="EG7" s="199"/>
      <c r="EH7" s="199"/>
      <c r="EI7" s="199"/>
      <c r="EJ7" s="199"/>
    </row>
    <row r="8" spans="2:140" ht="7.5" customHeight="1" thickTop="1"/>
    <row r="9" spans="2:140" s="220" customFormat="1" ht="17.399999999999999">
      <c r="B9" s="98"/>
      <c r="C9" s="97" t="s">
        <v>153</v>
      </c>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27"/>
    </row>
    <row r="10" spans="2:140" s="220" customFormat="1" ht="7.5" customHeight="1">
      <c r="B10" s="12"/>
      <c r="C10" s="44"/>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12"/>
    </row>
    <row r="11" spans="2:140" s="220" customFormat="1" ht="23.4" customHeight="1">
      <c r="B11" s="27"/>
      <c r="C11" s="115" t="s">
        <v>34</v>
      </c>
      <c r="D11" s="115" t="s">
        <v>35</v>
      </c>
      <c r="G11" s="103"/>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2:140" s="220" customFormat="1">
      <c r="B12" s="27"/>
      <c r="C12" s="27"/>
      <c r="D12" s="27"/>
      <c r="E12" s="404" t="s">
        <v>67</v>
      </c>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27"/>
      <c r="AF12" s="27"/>
    </row>
    <row r="13" spans="2:140" s="220" customFormat="1">
      <c r="B13" s="27"/>
      <c r="C13" s="27"/>
      <c r="D13" s="27"/>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27"/>
      <c r="AF13" s="27"/>
    </row>
    <row r="14" spans="2:140" s="220" customFormat="1">
      <c r="B14" s="27"/>
      <c r="C14" s="27"/>
      <c r="D14" s="27"/>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27"/>
      <c r="AF14" s="27"/>
    </row>
    <row r="15" spans="2:140" s="220" customFormat="1" ht="7.5" customHeight="1">
      <c r="B15" s="27"/>
      <c r="C15" s="27"/>
      <c r="D15" s="27"/>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27"/>
      <c r="AF15" s="27"/>
    </row>
    <row r="16" spans="2:140" s="220" customFormat="1">
      <c r="B16" s="27"/>
      <c r="C16" s="27"/>
      <c r="E16" s="36" t="s">
        <v>68</v>
      </c>
      <c r="F16" s="27"/>
      <c r="G16" s="27"/>
      <c r="H16" s="38"/>
      <c r="I16" s="38"/>
      <c r="J16" s="38"/>
      <c r="K16" s="38"/>
      <c r="L16" s="38"/>
      <c r="M16" s="38"/>
      <c r="N16" s="38"/>
      <c r="O16" s="38"/>
      <c r="P16" s="38"/>
      <c r="Q16" s="38"/>
      <c r="R16" s="38"/>
      <c r="S16" s="38"/>
      <c r="T16" s="38"/>
      <c r="U16" s="38"/>
      <c r="V16" s="38"/>
      <c r="W16" s="38"/>
      <c r="X16" s="38"/>
      <c r="Y16" s="38"/>
      <c r="Z16" s="38"/>
      <c r="AA16" s="38"/>
      <c r="AB16" s="38"/>
      <c r="AC16" s="38"/>
      <c r="AD16" s="38"/>
      <c r="AE16" s="27"/>
      <c r="AF16" s="27"/>
    </row>
    <row r="17" spans="2:141" s="220" customFormat="1">
      <c r="B17" s="27"/>
      <c r="C17" s="27"/>
      <c r="E17" s="27"/>
      <c r="F17" s="27" t="s">
        <v>69</v>
      </c>
      <c r="G17" s="27"/>
      <c r="H17" s="27"/>
      <c r="I17" s="27"/>
      <c r="J17" s="27"/>
      <c r="N17" s="384"/>
      <c r="O17" s="385"/>
      <c r="P17" s="386"/>
      <c r="R17" s="27"/>
      <c r="S17" s="27"/>
      <c r="T17" s="41" t="s">
        <v>70</v>
      </c>
      <c r="U17" s="27"/>
      <c r="V17" s="27"/>
      <c r="W17" s="27"/>
      <c r="X17" s="27"/>
      <c r="Y17" s="27"/>
      <c r="Z17" s="27"/>
      <c r="AA17" s="27"/>
      <c r="AB17" s="384"/>
      <c r="AC17" s="385"/>
      <c r="AD17" s="386"/>
      <c r="AE17" s="43"/>
      <c r="AF17" s="43"/>
    </row>
    <row r="18" spans="2:141" s="220" customFormat="1" ht="7.5" customHeight="1">
      <c r="B18" s="121"/>
      <c r="C18" s="121"/>
      <c r="D18" s="121"/>
      <c r="E18" s="121"/>
      <c r="F18" s="121"/>
      <c r="G18" s="121"/>
      <c r="H18" s="121"/>
      <c r="I18" s="121"/>
      <c r="J18" s="221"/>
      <c r="K18" s="222"/>
      <c r="L18" s="222"/>
      <c r="M18" s="222"/>
      <c r="N18" s="121"/>
      <c r="O18" s="121"/>
      <c r="P18" s="121"/>
      <c r="Q18" s="122"/>
      <c r="R18" s="221"/>
      <c r="S18" s="122"/>
      <c r="T18" s="122"/>
      <c r="U18" s="122"/>
      <c r="V18" s="122"/>
      <c r="W18" s="122"/>
      <c r="X18" s="122"/>
      <c r="Y18" s="122"/>
      <c r="Z18" s="123"/>
      <c r="AA18" s="223"/>
      <c r="AB18" s="223"/>
      <c r="AC18" s="223"/>
      <c r="AD18" s="121"/>
      <c r="AE18" s="123"/>
      <c r="AF18" s="43"/>
    </row>
    <row r="19" spans="2:141" s="14" customFormat="1" ht="23.4">
      <c r="B19" s="111"/>
      <c r="C19" s="111" t="s">
        <v>177</v>
      </c>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2" t="s">
        <v>170</v>
      </c>
      <c r="AF19" s="113"/>
      <c r="AG19" s="113"/>
      <c r="AH19" s="17"/>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row>
    <row r="20" spans="2:141" s="14" customFormat="1" ht="7.5" customHeight="1">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110"/>
      <c r="AG20" s="110"/>
      <c r="AH20" s="17"/>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row>
    <row r="21" spans="2:141" s="14" customFormat="1" ht="23.4" customHeight="1">
      <c r="B21" s="63"/>
      <c r="C21" s="115" t="s">
        <v>34</v>
      </c>
      <c r="D21" s="115" t="s">
        <v>35</v>
      </c>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row>
    <row r="22" spans="2:141" s="14" customFormat="1" ht="15">
      <c r="B22" s="27"/>
      <c r="C22" s="27"/>
      <c r="D22" s="27"/>
      <c r="E22" s="63" t="s">
        <v>135</v>
      </c>
      <c r="G22" s="63"/>
      <c r="H22" s="63"/>
      <c r="I22" s="63"/>
      <c r="J22" s="63"/>
      <c r="K22" s="63"/>
      <c r="L22" s="63"/>
      <c r="M22" s="63"/>
      <c r="N22" s="63"/>
      <c r="O22" s="63"/>
      <c r="P22" s="63"/>
      <c r="Q22" s="63"/>
      <c r="R22" s="63"/>
      <c r="S22" s="63"/>
      <c r="T22" s="63"/>
      <c r="U22" s="63"/>
      <c r="V22" s="63"/>
      <c r="W22" s="63"/>
      <c r="X22" s="63"/>
      <c r="Y22" s="63"/>
      <c r="Z22" s="63"/>
      <c r="AA22" s="63"/>
      <c r="AB22" s="63"/>
      <c r="AC22" s="63"/>
      <c r="AD22" s="63"/>
      <c r="AE22" s="224"/>
      <c r="AF22" s="57"/>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row>
    <row r="23" spans="2:141" s="14" customFormat="1" ht="7.5" customHeight="1">
      <c r="B23" s="27"/>
      <c r="C23" s="27"/>
      <c r="D23" s="27"/>
      <c r="E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224"/>
      <c r="AF23" s="57"/>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row>
    <row r="24" spans="2:141" s="14" customFormat="1" ht="15">
      <c r="B24" s="27"/>
      <c r="C24" s="27"/>
      <c r="D24" s="27"/>
      <c r="E24" s="63" t="s">
        <v>134</v>
      </c>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224"/>
      <c r="AF24" s="63"/>
      <c r="AG24" s="63"/>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row>
    <row r="25" spans="2:141" s="14" customFormat="1" ht="7.5" customHeight="1">
      <c r="B25" s="27"/>
      <c r="C25" s="27"/>
      <c r="D25" s="27"/>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224"/>
      <c r="AF25" s="63"/>
      <c r="AG25" s="63"/>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row>
    <row r="26" spans="2:141" s="14" customFormat="1" ht="15">
      <c r="B26" s="27"/>
      <c r="C26" s="27"/>
      <c r="D26" s="27"/>
      <c r="E26" s="63" t="s">
        <v>133</v>
      </c>
      <c r="G26" s="63"/>
      <c r="H26" s="63"/>
      <c r="I26" s="63"/>
      <c r="J26" s="63"/>
      <c r="K26" s="63"/>
      <c r="L26" s="63"/>
      <c r="M26" s="63"/>
      <c r="N26" s="63"/>
      <c r="O26" s="63"/>
      <c r="P26" s="63"/>
      <c r="Q26" s="63"/>
      <c r="R26" s="63"/>
      <c r="S26" s="63"/>
      <c r="T26" s="63"/>
      <c r="U26" s="63"/>
      <c r="V26" s="63"/>
      <c r="W26" s="63"/>
      <c r="X26" s="63"/>
      <c r="Y26" s="63"/>
      <c r="Z26" s="63"/>
      <c r="AA26" s="63"/>
      <c r="AB26" s="63"/>
      <c r="AC26" s="63"/>
      <c r="AD26" s="63"/>
      <c r="AE26" s="224"/>
      <c r="AF26" s="63"/>
      <c r="AH26" s="57"/>
      <c r="AI26" s="16"/>
      <c r="AJ26" s="16"/>
      <c r="AK26" s="403"/>
      <c r="AL26" s="403"/>
      <c r="AM26" s="403"/>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row>
    <row r="27" spans="2:141" s="14" customFormat="1" ht="7.5" customHeight="1">
      <c r="B27" s="27"/>
      <c r="C27" s="27"/>
      <c r="D27" s="27"/>
      <c r="E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224"/>
      <c r="AF27" s="63"/>
      <c r="AH27" s="57"/>
      <c r="AI27" s="16"/>
      <c r="AJ27" s="16"/>
      <c r="AK27" s="192"/>
      <c r="AL27" s="192"/>
      <c r="AM27" s="192"/>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row>
    <row r="28" spans="2:141" s="14" customFormat="1" ht="15">
      <c r="B28" s="27"/>
      <c r="C28" s="27"/>
      <c r="D28" s="27"/>
      <c r="E28" s="63" t="s">
        <v>132</v>
      </c>
      <c r="G28" s="63"/>
      <c r="H28" s="63"/>
      <c r="I28" s="63"/>
      <c r="J28" s="63"/>
      <c r="K28" s="63"/>
      <c r="L28" s="63"/>
      <c r="M28" s="63"/>
      <c r="N28" s="63"/>
      <c r="O28" s="63"/>
      <c r="P28" s="63"/>
      <c r="Q28" s="63"/>
      <c r="R28" s="63"/>
      <c r="S28" s="63"/>
      <c r="T28" s="63"/>
      <c r="U28" s="63"/>
      <c r="V28" s="63"/>
      <c r="W28" s="63"/>
      <c r="X28" s="63"/>
      <c r="Y28" s="63"/>
      <c r="Z28" s="63"/>
      <c r="AA28" s="63"/>
      <c r="AB28" s="63"/>
      <c r="AC28" s="63"/>
      <c r="AD28" s="63"/>
      <c r="AE28" s="224"/>
      <c r="AF28" s="63"/>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row>
    <row r="29" spans="2:141" s="14" customFormat="1" ht="7.5" customHeight="1">
      <c r="B29" s="27"/>
      <c r="C29" s="27"/>
      <c r="D29" s="27"/>
      <c r="E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224"/>
      <c r="AF29" s="63"/>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row>
    <row r="30" spans="2:141" s="14" customFormat="1" ht="15">
      <c r="B30" s="27"/>
      <c r="C30" s="27"/>
      <c r="D30" s="27"/>
      <c r="E30" s="63" t="s">
        <v>171</v>
      </c>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224"/>
      <c r="AF30" s="63"/>
      <c r="AG30" s="63"/>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row>
    <row r="31" spans="2:141" s="14" customFormat="1" ht="7.5" customHeight="1">
      <c r="B31" s="27"/>
      <c r="C31" s="27"/>
      <c r="D31" s="27"/>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224"/>
      <c r="AF31" s="63"/>
      <c r="AG31" s="63"/>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row>
    <row r="32" spans="2:141" s="14" customFormat="1" ht="14.4" customHeight="1">
      <c r="B32" s="27"/>
      <c r="C32" s="27"/>
      <c r="D32" s="27"/>
      <c r="E32" s="405" t="s">
        <v>172</v>
      </c>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224"/>
      <c r="AF32" s="63"/>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row>
    <row r="33" spans="2:144" s="14" customFormat="1" ht="15">
      <c r="B33" s="63"/>
      <c r="C33" s="63"/>
      <c r="D33" s="63"/>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224"/>
      <c r="AF33" s="63"/>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row>
    <row r="34" spans="2:144" s="14" customFormat="1" ht="7.5" customHeight="1">
      <c r="B34" s="63"/>
      <c r="C34" s="63"/>
      <c r="D34" s="63"/>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24"/>
      <c r="AF34" s="63"/>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row>
    <row r="35" spans="2:144" s="14" customFormat="1" ht="15">
      <c r="B35" s="27"/>
      <c r="C35" s="27"/>
      <c r="D35" s="27"/>
      <c r="E35" s="405" t="s">
        <v>173</v>
      </c>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224"/>
      <c r="AF35" s="63"/>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row>
    <row r="36" spans="2:144" s="14" customFormat="1" ht="15">
      <c r="B36" s="63"/>
      <c r="C36" s="63"/>
      <c r="D36" s="63"/>
      <c r="E36" s="405"/>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225"/>
      <c r="AF36" s="63"/>
      <c r="AG36" s="63"/>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row>
    <row r="37" spans="2:144" s="14" customFormat="1" ht="7.5" customHeight="1">
      <c r="B37" s="63"/>
      <c r="C37" s="63"/>
      <c r="D37" s="63"/>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25"/>
      <c r="AF37" s="63"/>
      <c r="AG37" s="63"/>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row>
    <row r="38" spans="2:144" s="14" customFormat="1" ht="15">
      <c r="B38" s="27"/>
      <c r="C38" s="27"/>
      <c r="D38" s="27"/>
      <c r="E38" s="405" t="s">
        <v>174</v>
      </c>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224"/>
      <c r="AF38" s="63"/>
      <c r="AG38" s="63"/>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row>
    <row r="39" spans="2:144" s="14" customFormat="1" ht="15">
      <c r="B39" s="63"/>
      <c r="C39" s="63"/>
      <c r="D39" s="63"/>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225"/>
      <c r="AF39" s="63"/>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row>
    <row r="40" spans="2:144" s="14" customFormat="1" ht="7.5" customHeight="1">
      <c r="B40" s="63"/>
      <c r="C40" s="63"/>
      <c r="D40" s="63"/>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25"/>
      <c r="AF40" s="63"/>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row>
    <row r="41" spans="2:144" s="14" customFormat="1" ht="15">
      <c r="B41" s="27"/>
      <c r="C41" s="27"/>
      <c r="D41" s="27"/>
      <c r="E41" s="19" t="s">
        <v>131</v>
      </c>
      <c r="G41" s="63"/>
      <c r="H41" s="63"/>
      <c r="I41" s="63"/>
      <c r="J41" s="63"/>
      <c r="K41" s="63"/>
      <c r="L41" s="63"/>
      <c r="M41" s="63"/>
      <c r="N41" s="63"/>
      <c r="O41" s="63"/>
      <c r="P41" s="63"/>
      <c r="Q41" s="63"/>
      <c r="R41" s="63"/>
      <c r="S41" s="63"/>
      <c r="T41" s="63"/>
      <c r="U41" s="63"/>
      <c r="V41" s="63"/>
      <c r="W41" s="63"/>
      <c r="X41" s="63"/>
      <c r="Y41" s="63"/>
      <c r="Z41" s="63"/>
      <c r="AA41" s="63"/>
      <c r="AB41" s="63"/>
      <c r="AC41" s="63"/>
      <c r="AD41" s="63"/>
      <c r="AE41" s="224"/>
      <c r="AF41" s="63"/>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row>
    <row r="42" spans="2:144" s="14" customFormat="1" ht="7.5" customHeight="1">
      <c r="B42" s="27"/>
      <c r="C42" s="27"/>
      <c r="D42" s="27"/>
      <c r="E42" s="19"/>
      <c r="G42" s="63"/>
      <c r="H42" s="63"/>
      <c r="I42" s="63"/>
      <c r="J42" s="63"/>
      <c r="K42" s="63"/>
      <c r="L42" s="63"/>
      <c r="M42" s="63"/>
      <c r="N42" s="63"/>
      <c r="O42" s="63"/>
      <c r="P42" s="63"/>
      <c r="Q42" s="63"/>
      <c r="R42" s="63"/>
      <c r="S42" s="63"/>
      <c r="T42" s="63"/>
      <c r="U42" s="63"/>
      <c r="V42" s="63"/>
      <c r="W42" s="63"/>
      <c r="X42" s="63"/>
      <c r="Y42" s="63"/>
      <c r="Z42" s="63"/>
      <c r="AA42" s="63"/>
      <c r="AB42" s="63"/>
      <c r="AC42" s="63"/>
      <c r="AD42" s="63"/>
      <c r="AE42" s="224"/>
      <c r="AF42" s="63"/>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row>
    <row r="43" spans="2:144" s="14" customFormat="1" ht="15">
      <c r="B43" s="27"/>
      <c r="C43" s="27"/>
      <c r="D43" s="27"/>
      <c r="E43" s="19" t="s">
        <v>175</v>
      </c>
      <c r="G43" s="63"/>
      <c r="H43" s="63"/>
      <c r="I43" s="63"/>
      <c r="J43" s="63"/>
      <c r="K43" s="63"/>
      <c r="L43" s="63"/>
      <c r="M43" s="63"/>
      <c r="N43" s="63"/>
      <c r="O43" s="63"/>
      <c r="P43" s="63"/>
      <c r="Q43" s="63"/>
      <c r="R43" s="63"/>
      <c r="S43" s="63"/>
      <c r="T43" s="63"/>
      <c r="U43" s="63"/>
      <c r="V43" s="63"/>
      <c r="W43" s="63"/>
      <c r="X43" s="63"/>
      <c r="Y43" s="63"/>
      <c r="Z43" s="63"/>
      <c r="AA43" s="63"/>
      <c r="AB43" s="63"/>
      <c r="AC43" s="63"/>
      <c r="AD43" s="63"/>
      <c r="AE43" s="224"/>
      <c r="AF43" s="63"/>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row>
    <row r="44" spans="2:144" s="14" customFormat="1" ht="7.5" customHeight="1">
      <c r="B44" s="27"/>
      <c r="C44" s="27"/>
      <c r="D44" s="27"/>
      <c r="E44" s="19"/>
      <c r="G44" s="63"/>
      <c r="H44" s="63"/>
      <c r="I44" s="63"/>
      <c r="J44" s="63"/>
      <c r="K44" s="63"/>
      <c r="L44" s="63"/>
      <c r="M44" s="63"/>
      <c r="N44" s="63"/>
      <c r="O44" s="63"/>
      <c r="P44" s="63"/>
      <c r="Q44" s="63"/>
      <c r="R44" s="63"/>
      <c r="S44" s="63"/>
      <c r="T44" s="63"/>
      <c r="U44" s="63"/>
      <c r="V44" s="63"/>
      <c r="W44" s="63"/>
      <c r="X44" s="63"/>
      <c r="Y44" s="63"/>
      <c r="Z44" s="63"/>
      <c r="AA44" s="63"/>
      <c r="AB44" s="63"/>
      <c r="AC44" s="63"/>
      <c r="AD44" s="63"/>
      <c r="AE44" s="224"/>
      <c r="AF44" s="63"/>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row>
    <row r="45" spans="2:144" s="14" customFormat="1" ht="15">
      <c r="B45" s="27"/>
      <c r="C45" s="27"/>
      <c r="D45" s="27"/>
      <c r="E45" s="405" t="s">
        <v>176</v>
      </c>
      <c r="F45" s="405"/>
      <c r="G45" s="405"/>
      <c r="H45" s="405"/>
      <c r="I45" s="405"/>
      <c r="J45" s="405"/>
      <c r="K45" s="405"/>
      <c r="L45" s="405"/>
      <c r="M45" s="405"/>
      <c r="N45" s="405"/>
      <c r="O45" s="405"/>
      <c r="P45" s="405"/>
      <c r="Q45" s="405"/>
      <c r="R45" s="405"/>
      <c r="S45" s="405"/>
      <c r="T45" s="405"/>
      <c r="U45" s="405"/>
      <c r="V45" s="405"/>
      <c r="W45" s="405"/>
      <c r="X45" s="405"/>
      <c r="Y45" s="405"/>
      <c r="Z45" s="405"/>
      <c r="AA45" s="405"/>
      <c r="AB45" s="405"/>
      <c r="AC45" s="405"/>
      <c r="AD45" s="405"/>
      <c r="AE45" s="224"/>
      <c r="AF45" s="63"/>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row>
    <row r="46" spans="2:144" s="14" customFormat="1" ht="15">
      <c r="B46" s="27"/>
      <c r="C46" s="27"/>
      <c r="D46" s="27"/>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224"/>
      <c r="AF46" s="63"/>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row>
    <row r="47" spans="2:144" s="30" customFormat="1" ht="7.5" customHeight="1">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219"/>
      <c r="BX47" s="219"/>
      <c r="BY47" s="219"/>
      <c r="BZ47" s="219"/>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19"/>
      <c r="DM47" s="219"/>
      <c r="DN47" s="219"/>
      <c r="DO47" s="219"/>
      <c r="DP47" s="219"/>
      <c r="DQ47" s="219"/>
      <c r="DR47" s="219"/>
      <c r="DS47" s="219"/>
      <c r="DT47" s="219"/>
      <c r="DU47" s="219"/>
      <c r="DV47" s="219"/>
      <c r="DW47" s="219"/>
      <c r="DX47" s="219"/>
      <c r="DY47" s="219"/>
      <c r="DZ47" s="219"/>
      <c r="EA47" s="219"/>
      <c r="EB47" s="219"/>
      <c r="EC47" s="219"/>
      <c r="ED47" s="219"/>
      <c r="EE47" s="219"/>
      <c r="EF47" s="219"/>
      <c r="EG47" s="219"/>
      <c r="EH47" s="219"/>
      <c r="EI47" s="219"/>
      <c r="EJ47" s="219"/>
      <c r="EK47" s="219"/>
      <c r="EL47" s="219"/>
      <c r="EM47" s="219"/>
      <c r="EN47" s="219"/>
    </row>
    <row r="48" spans="2:144" s="220" customFormat="1" ht="23.4">
      <c r="B48" s="226"/>
      <c r="C48" s="97" t="s">
        <v>194</v>
      </c>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6"/>
    </row>
    <row r="49" spans="3:31" s="220" customFormat="1" ht="7.5" customHeight="1">
      <c r="C49" s="44"/>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45"/>
    </row>
    <row r="50" spans="3:31" s="220" customFormat="1">
      <c r="C50" s="419" t="s">
        <v>82</v>
      </c>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row>
    <row r="51" spans="3:31" s="220" customFormat="1" ht="7.5" customHeight="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row>
    <row r="52" spans="3:31" s="220" customFormat="1" ht="23.4" customHeight="1">
      <c r="C52" s="114" t="s">
        <v>34</v>
      </c>
      <c r="D52" s="114" t="s">
        <v>35</v>
      </c>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row>
    <row r="53" spans="3:31" s="220" customFormat="1" ht="15" customHeight="1">
      <c r="C53" s="40"/>
      <c r="D53" s="43"/>
      <c r="E53" s="48" t="s">
        <v>83</v>
      </c>
      <c r="G53" s="47"/>
      <c r="I53" s="47"/>
      <c r="J53" s="48"/>
      <c r="K53" s="47"/>
      <c r="L53" s="47"/>
      <c r="M53" s="47"/>
      <c r="N53" s="47"/>
      <c r="O53" s="47"/>
      <c r="P53" s="47"/>
      <c r="Q53" s="47"/>
      <c r="R53" s="47"/>
      <c r="S53" s="47"/>
      <c r="T53" s="47"/>
      <c r="U53" s="47"/>
      <c r="V53" s="47"/>
      <c r="W53" s="47"/>
      <c r="X53" s="47"/>
      <c r="Y53" s="47"/>
      <c r="Z53" s="47"/>
      <c r="AA53" s="47"/>
      <c r="AB53" s="47"/>
      <c r="AC53" s="47"/>
      <c r="AD53" s="47"/>
      <c r="AE53" s="47"/>
    </row>
    <row r="54" spans="3:31" s="220" customFormat="1" ht="15" customHeight="1">
      <c r="C54" s="27"/>
      <c r="D54" s="27"/>
      <c r="E54" s="410"/>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2"/>
      <c r="AE54" s="27"/>
    </row>
    <row r="55" spans="3:31" s="220" customFormat="1" ht="15" customHeight="1">
      <c r="C55" s="27"/>
      <c r="D55" s="27"/>
      <c r="E55" s="413"/>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5"/>
      <c r="AE55" s="27"/>
    </row>
    <row r="56" spans="3:31" s="220" customFormat="1" ht="15" customHeight="1">
      <c r="C56" s="27"/>
      <c r="D56" s="27"/>
      <c r="E56" s="416"/>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8"/>
      <c r="AE56" s="27"/>
    </row>
    <row r="57" spans="3:31" s="221" customFormat="1" ht="7.5" customHeight="1">
      <c r="C57" s="121"/>
      <c r="D57" s="121"/>
      <c r="G57" s="121"/>
      <c r="H57" s="228"/>
      <c r="I57" s="228"/>
      <c r="J57" s="229"/>
      <c r="K57" s="228"/>
      <c r="L57" s="228"/>
      <c r="M57" s="228"/>
      <c r="N57" s="228"/>
      <c r="O57" s="228"/>
      <c r="P57" s="228"/>
      <c r="Q57" s="228"/>
      <c r="R57" s="228"/>
      <c r="S57" s="228"/>
      <c r="T57" s="228"/>
      <c r="U57" s="228"/>
      <c r="V57" s="228"/>
      <c r="W57" s="228"/>
      <c r="X57" s="228"/>
      <c r="Y57" s="228"/>
      <c r="Z57" s="228"/>
      <c r="AA57" s="228"/>
      <c r="AB57" s="228"/>
      <c r="AC57" s="228"/>
      <c r="AD57" s="228"/>
      <c r="AE57" s="121"/>
    </row>
    <row r="58" spans="3:31" s="220" customFormat="1" ht="15" customHeight="1">
      <c r="C58" s="40"/>
      <c r="D58" s="43"/>
      <c r="E58" s="48" t="s">
        <v>149</v>
      </c>
      <c r="G58" s="47"/>
      <c r="I58" s="38"/>
      <c r="J58" s="49"/>
      <c r="K58" s="38"/>
      <c r="L58" s="38"/>
      <c r="M58" s="38"/>
      <c r="N58" s="38"/>
      <c r="O58" s="38"/>
      <c r="P58" s="38"/>
      <c r="Q58" s="38"/>
      <c r="R58" s="38"/>
      <c r="S58" s="38"/>
      <c r="T58" s="38"/>
      <c r="U58" s="38"/>
      <c r="V58" s="38"/>
      <c r="W58" s="38"/>
      <c r="X58" s="38"/>
      <c r="Y58" s="38"/>
      <c r="Z58" s="406"/>
      <c r="AA58" s="407"/>
      <c r="AB58" s="407"/>
      <c r="AC58" s="408"/>
      <c r="AE58" s="27"/>
    </row>
    <row r="59" spans="3:31" s="221" customFormat="1" ht="7.5" customHeight="1">
      <c r="C59" s="230"/>
      <c r="D59" s="123"/>
      <c r="E59" s="231"/>
      <c r="G59" s="232"/>
      <c r="I59" s="228"/>
      <c r="J59" s="233"/>
      <c r="K59" s="228"/>
      <c r="L59" s="228"/>
      <c r="M59" s="228"/>
      <c r="N59" s="228"/>
      <c r="O59" s="228"/>
      <c r="P59" s="228"/>
      <c r="Q59" s="228"/>
      <c r="R59" s="228"/>
      <c r="S59" s="228"/>
      <c r="T59" s="228"/>
      <c r="U59" s="228"/>
      <c r="V59" s="228"/>
      <c r="W59" s="228"/>
      <c r="X59" s="228"/>
      <c r="Y59" s="228"/>
      <c r="Z59" s="234"/>
      <c r="AA59" s="234"/>
      <c r="AB59" s="234"/>
      <c r="AC59" s="234"/>
      <c r="AE59" s="121"/>
    </row>
    <row r="60" spans="3:31" s="220" customFormat="1" ht="15" customHeight="1">
      <c r="C60" s="40"/>
      <c r="D60" s="43"/>
      <c r="E60" s="48" t="s">
        <v>84</v>
      </c>
      <c r="G60" s="47"/>
      <c r="I60" s="50"/>
      <c r="J60" s="51"/>
      <c r="K60" s="50"/>
      <c r="L60" s="50"/>
      <c r="M60" s="50"/>
      <c r="N60" s="50"/>
      <c r="O60" s="50"/>
      <c r="P60" s="50"/>
      <c r="Q60" s="50"/>
      <c r="R60" s="50"/>
      <c r="S60" s="50"/>
      <c r="T60" s="50"/>
      <c r="U60" s="50"/>
      <c r="V60" s="50"/>
      <c r="W60" s="50"/>
      <c r="X60" s="50"/>
      <c r="Y60" s="50"/>
      <c r="Z60" s="50"/>
      <c r="AA60" s="50"/>
      <c r="AB60" s="50"/>
      <c r="AC60" s="50"/>
      <c r="AD60" s="27"/>
      <c r="AE60" s="27"/>
    </row>
    <row r="61" spans="3:31" s="220" customFormat="1" ht="15" customHeight="1">
      <c r="C61" s="50"/>
      <c r="D61" s="50"/>
      <c r="E61" s="410"/>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c r="AD61" s="412"/>
      <c r="AE61" s="27"/>
    </row>
    <row r="62" spans="3:31" s="220" customFormat="1" ht="15" customHeight="1">
      <c r="C62" s="50"/>
      <c r="D62" s="50"/>
      <c r="E62" s="413"/>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5"/>
      <c r="AE62" s="27"/>
    </row>
    <row r="63" spans="3:31" s="220" customFormat="1" ht="15" customHeight="1">
      <c r="C63" s="50"/>
      <c r="D63" s="50"/>
      <c r="E63" s="416"/>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8"/>
      <c r="AE63" s="27"/>
    </row>
    <row r="64" spans="3:31" s="220" customFormat="1" ht="7.5" customHeight="1">
      <c r="C64" s="50"/>
      <c r="D64" s="50"/>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7"/>
    </row>
    <row r="65" spans="3:139" s="220" customFormat="1" ht="17.399999999999999">
      <c r="C65" s="40"/>
      <c r="D65" s="43"/>
      <c r="E65" s="48" t="s">
        <v>85</v>
      </c>
      <c r="G65" s="47"/>
      <c r="I65" s="50"/>
      <c r="J65" s="51"/>
      <c r="K65" s="50"/>
      <c r="L65" s="50"/>
      <c r="M65" s="50"/>
      <c r="N65" s="50"/>
      <c r="O65" s="50"/>
      <c r="P65" s="50"/>
      <c r="Q65" s="50"/>
      <c r="R65" s="50"/>
      <c r="S65" s="50"/>
      <c r="T65" s="50"/>
      <c r="U65" s="50"/>
      <c r="V65" s="50"/>
      <c r="W65" s="50"/>
      <c r="X65" s="50"/>
      <c r="Y65" s="50"/>
      <c r="Z65" s="50"/>
      <c r="AA65" s="50"/>
      <c r="AB65" s="50"/>
      <c r="AC65" s="50"/>
      <c r="AD65" s="27"/>
      <c r="AE65" s="44"/>
    </row>
    <row r="66" spans="3:139" s="220" customFormat="1" ht="7.5" customHeight="1">
      <c r="C66" s="40"/>
      <c r="D66" s="43"/>
      <c r="E66" s="48"/>
      <c r="G66" s="47"/>
      <c r="I66" s="50"/>
      <c r="J66" s="51"/>
      <c r="K66" s="50"/>
      <c r="L66" s="50"/>
      <c r="M66" s="50"/>
      <c r="N66" s="50"/>
      <c r="O66" s="50"/>
      <c r="P66" s="50"/>
      <c r="Q66" s="50"/>
      <c r="R66" s="50"/>
      <c r="S66" s="50"/>
      <c r="T66" s="50"/>
      <c r="U66" s="50"/>
      <c r="V66" s="50"/>
      <c r="W66" s="50"/>
      <c r="X66" s="50"/>
      <c r="Y66" s="50"/>
      <c r="Z66" s="50"/>
      <c r="AA66" s="50"/>
      <c r="AB66" s="50"/>
      <c r="AC66" s="50"/>
      <c r="AD66" s="27"/>
      <c r="AE66" s="44"/>
    </row>
    <row r="67" spans="3:139" s="220" customFormat="1" ht="15" customHeight="1">
      <c r="C67" s="40"/>
      <c r="D67" s="43"/>
      <c r="E67" s="48" t="s">
        <v>86</v>
      </c>
      <c r="G67" s="47"/>
      <c r="I67" s="27"/>
      <c r="J67" s="53"/>
      <c r="K67" s="27"/>
      <c r="L67" s="27"/>
      <c r="M67" s="27"/>
      <c r="N67" s="27"/>
      <c r="O67" s="27"/>
      <c r="P67" s="27"/>
      <c r="Q67" s="27"/>
      <c r="R67" s="27"/>
      <c r="S67" s="27"/>
      <c r="T67" s="27"/>
      <c r="U67" s="27"/>
      <c r="V67" s="27"/>
      <c r="W67" s="27"/>
      <c r="X67" s="27"/>
      <c r="Y67" s="27"/>
      <c r="Z67" s="27"/>
      <c r="AA67" s="27"/>
      <c r="AB67" s="27"/>
      <c r="AC67" s="27"/>
      <c r="AD67" s="184"/>
      <c r="AE67" s="27"/>
    </row>
    <row r="68" spans="3:139" s="197" customFormat="1">
      <c r="AG68" s="227"/>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20"/>
      <c r="BD68" s="220"/>
      <c r="BE68" s="220"/>
      <c r="BF68" s="220"/>
      <c r="BG68" s="220"/>
      <c r="BH68" s="220"/>
      <c r="BI68" s="220"/>
      <c r="BJ68" s="220"/>
      <c r="BK68" s="220"/>
      <c r="BL68" s="220"/>
      <c r="BM68" s="220"/>
      <c r="BN68" s="220"/>
      <c r="BO68" s="220"/>
      <c r="BP68" s="220"/>
      <c r="BQ68" s="220"/>
      <c r="BR68" s="220"/>
      <c r="BS68" s="220"/>
      <c r="BT68" s="220"/>
      <c r="BU68" s="220"/>
      <c r="BV68" s="220"/>
      <c r="BW68" s="220"/>
      <c r="BX68" s="220"/>
      <c r="BY68" s="220"/>
      <c r="BZ68" s="220"/>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20"/>
      <c r="DH68" s="220"/>
      <c r="DI68" s="220"/>
      <c r="DJ68" s="220"/>
      <c r="DK68" s="220"/>
      <c r="DL68" s="220"/>
      <c r="DM68" s="220"/>
      <c r="DN68" s="220"/>
      <c r="DO68" s="220"/>
      <c r="DP68" s="220"/>
      <c r="DQ68" s="220"/>
      <c r="DR68" s="220"/>
      <c r="DS68" s="220"/>
      <c r="DT68" s="220"/>
      <c r="DU68" s="220"/>
      <c r="DV68" s="220"/>
      <c r="DW68" s="220"/>
      <c r="DX68" s="220"/>
      <c r="DY68" s="220"/>
      <c r="DZ68" s="220"/>
      <c r="EA68" s="220"/>
      <c r="EB68" s="220"/>
      <c r="EC68" s="220"/>
      <c r="ED68" s="220"/>
      <c r="EE68" s="220"/>
      <c r="EF68" s="220"/>
      <c r="EG68" s="220"/>
      <c r="EH68" s="220"/>
      <c r="EI68" s="220"/>
    </row>
    <row r="69" spans="3:139" s="197" customFormat="1">
      <c r="AG69" s="227"/>
      <c r="AH69" s="220"/>
      <c r="AI69" s="220"/>
      <c r="AJ69" s="220"/>
      <c r="AK69" s="220"/>
      <c r="AL69" s="220"/>
      <c r="AM69" s="220"/>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0"/>
      <c r="BR69" s="220"/>
      <c r="BS69" s="220"/>
      <c r="BT69" s="220"/>
      <c r="BU69" s="220"/>
      <c r="BV69" s="220"/>
      <c r="BW69" s="220"/>
      <c r="BX69" s="220"/>
      <c r="BY69" s="220"/>
      <c r="BZ69" s="220"/>
      <c r="CA69" s="220"/>
      <c r="CB69" s="220"/>
      <c r="CC69" s="220"/>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0"/>
      <c r="DG69" s="220"/>
      <c r="DH69" s="220"/>
      <c r="DI69" s="220"/>
      <c r="DJ69" s="220"/>
      <c r="DK69" s="220"/>
      <c r="DL69" s="220"/>
      <c r="DM69" s="220"/>
      <c r="DN69" s="220"/>
      <c r="DO69" s="220"/>
      <c r="DP69" s="220"/>
      <c r="DQ69" s="220"/>
      <c r="DR69" s="220"/>
      <c r="DS69" s="220"/>
      <c r="DT69" s="220"/>
      <c r="DU69" s="220"/>
      <c r="DV69" s="220"/>
      <c r="DW69" s="220"/>
      <c r="DX69" s="220"/>
      <c r="DY69" s="220"/>
      <c r="DZ69" s="220"/>
      <c r="EA69" s="220"/>
      <c r="EB69" s="220"/>
      <c r="EC69" s="220"/>
      <c r="ED69" s="220"/>
      <c r="EE69" s="220"/>
      <c r="EF69" s="220"/>
      <c r="EG69" s="220"/>
      <c r="EH69" s="220"/>
      <c r="EI69" s="220"/>
    </row>
    <row r="70" spans="3:139" s="197" customFormat="1">
      <c r="AG70" s="227"/>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20"/>
      <c r="DH70" s="220"/>
      <c r="DI70" s="220"/>
      <c r="DJ70" s="220"/>
      <c r="DK70" s="220"/>
      <c r="DL70" s="220"/>
      <c r="DM70" s="220"/>
      <c r="DN70" s="220"/>
      <c r="DO70" s="220"/>
      <c r="DP70" s="220"/>
      <c r="DQ70" s="220"/>
      <c r="DR70" s="220"/>
      <c r="DS70" s="220"/>
      <c r="DT70" s="220"/>
      <c r="DU70" s="220"/>
      <c r="DV70" s="220"/>
      <c r="DW70" s="220"/>
      <c r="DX70" s="220"/>
      <c r="DY70" s="220"/>
      <c r="DZ70" s="220"/>
      <c r="EA70" s="220"/>
      <c r="EB70" s="220"/>
      <c r="EC70" s="220"/>
      <c r="ED70" s="220"/>
      <c r="EE70" s="220"/>
      <c r="EF70" s="220"/>
      <c r="EG70" s="220"/>
      <c r="EH70" s="220"/>
      <c r="EI70" s="220"/>
    </row>
    <row r="71" spans="3:139" s="197" customFormat="1">
      <c r="AG71" s="227"/>
      <c r="AH71" s="220"/>
      <c r="AI71" s="220"/>
      <c r="AJ71" s="220"/>
      <c r="AK71" s="220"/>
      <c r="AL71" s="220"/>
      <c r="AM71" s="220"/>
      <c r="AN71" s="220"/>
      <c r="AO71" s="220"/>
      <c r="AP71" s="220"/>
      <c r="AQ71" s="220"/>
      <c r="AR71" s="2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20"/>
      <c r="BP71" s="220"/>
      <c r="BQ71" s="220"/>
      <c r="BR71" s="220"/>
      <c r="BS71" s="220"/>
      <c r="BT71" s="220"/>
      <c r="BU71" s="220"/>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20"/>
      <c r="DH71" s="220"/>
      <c r="DI71" s="220"/>
      <c r="DJ71" s="220"/>
      <c r="DK71" s="220"/>
      <c r="DL71" s="220"/>
      <c r="DM71" s="220"/>
      <c r="DN71" s="220"/>
      <c r="DO71" s="220"/>
      <c r="DP71" s="220"/>
      <c r="DQ71" s="220"/>
      <c r="DR71" s="220"/>
      <c r="DS71" s="220"/>
      <c r="DT71" s="220"/>
      <c r="DU71" s="220"/>
      <c r="DV71" s="220"/>
      <c r="DW71" s="220"/>
      <c r="DX71" s="220"/>
      <c r="DY71" s="220"/>
      <c r="DZ71" s="220"/>
      <c r="EA71" s="220"/>
      <c r="EB71" s="220"/>
      <c r="EC71" s="220"/>
      <c r="ED71" s="220"/>
      <c r="EE71" s="220"/>
      <c r="EF71" s="220"/>
      <c r="EG71" s="220"/>
      <c r="EH71" s="220"/>
      <c r="EI71" s="220"/>
    </row>
    <row r="72" spans="3:139" s="197" customFormat="1">
      <c r="AG72" s="227"/>
      <c r="AH72" s="220"/>
      <c r="AI72" s="220"/>
      <c r="AJ72" s="220"/>
      <c r="AK72" s="220"/>
      <c r="AL72" s="220"/>
      <c r="AM72" s="220"/>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0"/>
      <c r="BR72" s="220"/>
      <c r="BS72" s="220"/>
      <c r="BT72" s="220"/>
      <c r="BU72" s="220"/>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0"/>
      <c r="DG72" s="220"/>
      <c r="DH72" s="220"/>
      <c r="DI72" s="220"/>
      <c r="DJ72" s="220"/>
      <c r="DK72" s="220"/>
      <c r="DL72" s="220"/>
      <c r="DM72" s="220"/>
      <c r="DN72" s="220"/>
      <c r="DO72" s="220"/>
      <c r="DP72" s="220"/>
      <c r="DQ72" s="220"/>
      <c r="DR72" s="220"/>
      <c r="DS72" s="220"/>
      <c r="DT72" s="220"/>
      <c r="DU72" s="220"/>
      <c r="DV72" s="220"/>
      <c r="DW72" s="220"/>
      <c r="DX72" s="220"/>
      <c r="DY72" s="220"/>
      <c r="DZ72" s="220"/>
      <c r="EA72" s="220"/>
      <c r="EB72" s="220"/>
      <c r="EC72" s="220"/>
      <c r="ED72" s="220"/>
      <c r="EE72" s="220"/>
      <c r="EF72" s="220"/>
      <c r="EG72" s="220"/>
      <c r="EH72" s="220"/>
      <c r="EI72" s="220"/>
    </row>
    <row r="73" spans="3:139" s="197" customFormat="1">
      <c r="AG73" s="227"/>
      <c r="AH73" s="220"/>
      <c r="AI73" s="220"/>
      <c r="AJ73" s="220"/>
      <c r="AK73" s="220"/>
      <c r="AL73" s="220"/>
      <c r="AM73" s="220"/>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0"/>
      <c r="BR73" s="220"/>
      <c r="BS73" s="220"/>
      <c r="BT73" s="220"/>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row>
    <row r="74" spans="3:139" s="197" customFormat="1">
      <c r="AG74" s="227"/>
      <c r="AH74" s="220"/>
      <c r="AI74" s="220"/>
      <c r="AJ74" s="220"/>
      <c r="AK74" s="220"/>
      <c r="AL74" s="220"/>
      <c r="AM74" s="220"/>
      <c r="AN74" s="220"/>
      <c r="AO74" s="220"/>
      <c r="AP74" s="220"/>
      <c r="AQ74" s="220"/>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0"/>
      <c r="BQ74" s="220"/>
      <c r="BR74" s="220"/>
      <c r="BS74" s="220"/>
      <c r="BT74" s="220"/>
      <c r="BU74" s="220"/>
      <c r="BV74" s="220"/>
      <c r="BW74" s="220"/>
      <c r="BX74" s="220"/>
      <c r="BY74" s="220"/>
      <c r="BZ74" s="220"/>
      <c r="CA74" s="220"/>
      <c r="CB74" s="220"/>
      <c r="CC74" s="220"/>
      <c r="CD74" s="220"/>
      <c r="CE74" s="220"/>
      <c r="CF74" s="220"/>
      <c r="CG74" s="220"/>
      <c r="CH74" s="220"/>
      <c r="CI74" s="220"/>
      <c r="CJ74" s="220"/>
      <c r="CK74" s="220"/>
      <c r="CL74" s="220"/>
      <c r="CM74" s="220"/>
      <c r="CN74" s="220"/>
      <c r="CO74" s="220"/>
      <c r="CP74" s="220"/>
      <c r="CQ74" s="220"/>
      <c r="CR74" s="220"/>
      <c r="CS74" s="220"/>
      <c r="CT74" s="220"/>
      <c r="CU74" s="220"/>
      <c r="CV74" s="220"/>
      <c r="CW74" s="220"/>
      <c r="CX74" s="220"/>
      <c r="CY74" s="220"/>
      <c r="CZ74" s="220"/>
      <c r="DA74" s="220"/>
      <c r="DB74" s="220"/>
      <c r="DC74" s="220"/>
      <c r="DD74" s="220"/>
      <c r="DE74" s="220"/>
      <c r="DF74" s="220"/>
      <c r="DG74" s="220"/>
      <c r="DH74" s="220"/>
      <c r="DI74" s="220"/>
      <c r="DJ74" s="220"/>
      <c r="DK74" s="220"/>
      <c r="DL74" s="220"/>
      <c r="DM74" s="220"/>
      <c r="DN74" s="220"/>
      <c r="DO74" s="220"/>
      <c r="DP74" s="220"/>
      <c r="DQ74" s="220"/>
      <c r="DR74" s="220"/>
      <c r="DS74" s="220"/>
      <c r="DT74" s="220"/>
      <c r="DU74" s="220"/>
      <c r="DV74" s="220"/>
      <c r="DW74" s="220"/>
      <c r="DX74" s="220"/>
      <c r="DY74" s="220"/>
      <c r="DZ74" s="220"/>
      <c r="EA74" s="220"/>
      <c r="EB74" s="220"/>
      <c r="EC74" s="220"/>
      <c r="ED74" s="220"/>
      <c r="EE74" s="220"/>
      <c r="EF74" s="220"/>
      <c r="EG74" s="220"/>
      <c r="EH74" s="220"/>
      <c r="EI74" s="220"/>
    </row>
    <row r="75" spans="3:139" s="197" customFormat="1">
      <c r="AG75" s="227"/>
      <c r="AH75" s="220"/>
      <c r="AI75" s="220"/>
      <c r="AJ75" s="220"/>
      <c r="AK75" s="220"/>
      <c r="AL75" s="220"/>
      <c r="AM75" s="220"/>
      <c r="AN75" s="220"/>
      <c r="AO75" s="220"/>
      <c r="AP75" s="220"/>
      <c r="AQ75" s="220"/>
      <c r="AR75" s="220"/>
      <c r="AS75" s="220"/>
      <c r="AT75" s="220"/>
      <c r="AU75" s="220"/>
      <c r="AV75" s="220"/>
      <c r="AW75" s="220"/>
      <c r="AX75" s="220"/>
      <c r="AY75" s="220"/>
      <c r="AZ75" s="220"/>
      <c r="BA75" s="220"/>
      <c r="BB75" s="220"/>
      <c r="BC75" s="220"/>
      <c r="BD75" s="220"/>
      <c r="BE75" s="220"/>
      <c r="BF75" s="220"/>
      <c r="BG75" s="220"/>
      <c r="BH75" s="220"/>
      <c r="BI75" s="220"/>
      <c r="BJ75" s="220"/>
      <c r="BK75" s="220"/>
      <c r="BL75" s="220"/>
      <c r="BM75" s="220"/>
      <c r="BN75" s="220"/>
      <c r="BO75" s="220"/>
      <c r="BP75" s="220"/>
      <c r="BQ75" s="220"/>
      <c r="BR75" s="220"/>
      <c r="BS75" s="220"/>
      <c r="BT75" s="220"/>
      <c r="BU75" s="220"/>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20"/>
      <c r="DG75" s="220"/>
      <c r="DH75" s="220"/>
      <c r="DI75" s="220"/>
      <c r="DJ75" s="220"/>
      <c r="DK75" s="220"/>
      <c r="DL75" s="220"/>
      <c r="DM75" s="220"/>
      <c r="DN75" s="220"/>
      <c r="DO75" s="220"/>
      <c r="DP75" s="220"/>
      <c r="DQ75" s="220"/>
      <c r="DR75" s="220"/>
      <c r="DS75" s="220"/>
      <c r="DT75" s="220"/>
      <c r="DU75" s="220"/>
      <c r="DV75" s="220"/>
      <c r="DW75" s="220"/>
      <c r="DX75" s="220"/>
      <c r="DY75" s="220"/>
      <c r="DZ75" s="220"/>
      <c r="EA75" s="220"/>
      <c r="EB75" s="220"/>
      <c r="EC75" s="220"/>
      <c r="ED75" s="220"/>
      <c r="EE75" s="220"/>
      <c r="EF75" s="220"/>
      <c r="EG75" s="220"/>
      <c r="EH75" s="220"/>
      <c r="EI75" s="220"/>
    </row>
    <row r="76" spans="3:139" s="197" customFormat="1">
      <c r="AG76" s="227"/>
      <c r="AH76" s="220"/>
      <c r="AI76" s="220"/>
      <c r="AJ76" s="220"/>
      <c r="AK76" s="220"/>
      <c r="AL76" s="220"/>
      <c r="AM76" s="220"/>
      <c r="AN76" s="220"/>
      <c r="AO76" s="220"/>
      <c r="AP76" s="220"/>
      <c r="AQ76" s="220"/>
      <c r="AR76" s="220"/>
      <c r="AS76" s="220"/>
      <c r="AT76" s="220"/>
      <c r="AU76" s="220"/>
      <c r="AV76" s="220"/>
      <c r="AW76" s="220"/>
      <c r="AX76" s="220"/>
      <c r="AY76" s="220"/>
      <c r="AZ76" s="220"/>
      <c r="BA76" s="220"/>
      <c r="BB76" s="220"/>
      <c r="BC76" s="220"/>
      <c r="BD76" s="220"/>
      <c r="BE76" s="220"/>
      <c r="BF76" s="220"/>
      <c r="BG76" s="220"/>
      <c r="BH76" s="220"/>
      <c r="BI76" s="220"/>
      <c r="BJ76" s="220"/>
      <c r="BK76" s="220"/>
      <c r="BL76" s="220"/>
      <c r="BM76" s="220"/>
      <c r="BN76" s="220"/>
      <c r="BO76" s="220"/>
      <c r="BP76" s="220"/>
      <c r="BQ76" s="220"/>
      <c r="BR76" s="220"/>
      <c r="BS76" s="220"/>
      <c r="BT76" s="220"/>
      <c r="BU76" s="220"/>
      <c r="BV76" s="220"/>
      <c r="BW76" s="220"/>
      <c r="BX76" s="220"/>
      <c r="BY76" s="220"/>
      <c r="BZ76" s="220"/>
      <c r="CA76" s="220"/>
      <c r="CB76" s="220"/>
      <c r="CC76" s="220"/>
      <c r="CD76" s="220"/>
      <c r="CE76" s="220"/>
      <c r="CF76" s="220"/>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20"/>
      <c r="DH76" s="220"/>
      <c r="DI76" s="220"/>
      <c r="DJ76" s="220"/>
      <c r="DK76" s="220"/>
      <c r="DL76" s="220"/>
      <c r="DM76" s="220"/>
      <c r="DN76" s="220"/>
      <c r="DO76" s="220"/>
      <c r="DP76" s="220"/>
      <c r="DQ76" s="220"/>
      <c r="DR76" s="220"/>
      <c r="DS76" s="220"/>
      <c r="DT76" s="220"/>
      <c r="DU76" s="220"/>
      <c r="DV76" s="220"/>
      <c r="DW76" s="220"/>
      <c r="DX76" s="220"/>
      <c r="DY76" s="220"/>
      <c r="DZ76" s="220"/>
      <c r="EA76" s="220"/>
      <c r="EB76" s="220"/>
      <c r="EC76" s="220"/>
      <c r="ED76" s="220"/>
      <c r="EE76" s="220"/>
      <c r="EF76" s="220"/>
      <c r="EG76" s="220"/>
      <c r="EH76" s="220"/>
      <c r="EI76" s="220"/>
    </row>
    <row r="77" spans="3:139" s="197" customFormat="1">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0"/>
      <c r="BW77" s="220"/>
      <c r="BX77" s="220"/>
      <c r="BY77" s="220"/>
      <c r="BZ77" s="220"/>
      <c r="CA77" s="220"/>
      <c r="CB77" s="220"/>
      <c r="CC77" s="220"/>
      <c r="CD77" s="220"/>
      <c r="CE77" s="220"/>
      <c r="CF77" s="220"/>
      <c r="CG77" s="220"/>
      <c r="CH77" s="220"/>
      <c r="CI77" s="220"/>
      <c r="CJ77" s="220"/>
      <c r="CK77" s="220"/>
      <c r="CL77" s="220"/>
      <c r="CM77" s="220"/>
      <c r="CN77" s="220"/>
      <c r="CO77" s="220"/>
      <c r="CP77" s="220"/>
      <c r="CQ77" s="220"/>
      <c r="CR77" s="220"/>
      <c r="CS77" s="220"/>
      <c r="CT77" s="220"/>
      <c r="CU77" s="220"/>
      <c r="CV77" s="220"/>
      <c r="CW77" s="220"/>
      <c r="CX77" s="220"/>
      <c r="CY77" s="220"/>
      <c r="CZ77" s="220"/>
      <c r="DA77" s="220"/>
      <c r="DB77" s="220"/>
      <c r="DC77" s="220"/>
      <c r="DD77" s="220"/>
      <c r="DE77" s="220"/>
      <c r="DF77" s="220"/>
      <c r="DG77" s="220"/>
      <c r="DH77" s="220"/>
      <c r="DI77" s="220"/>
      <c r="DJ77" s="220"/>
      <c r="DK77" s="220"/>
      <c r="DL77" s="220"/>
      <c r="DM77" s="220"/>
      <c r="DN77" s="220"/>
      <c r="DO77" s="220"/>
      <c r="DP77" s="220"/>
      <c r="DQ77" s="220"/>
      <c r="DR77" s="220"/>
      <c r="DS77" s="220"/>
      <c r="DT77" s="220"/>
      <c r="DU77" s="220"/>
      <c r="DV77" s="220"/>
      <c r="DW77" s="220"/>
      <c r="DX77" s="220"/>
      <c r="DY77" s="220"/>
      <c r="DZ77" s="220"/>
      <c r="EA77" s="220"/>
      <c r="EB77" s="220"/>
      <c r="EC77" s="220"/>
      <c r="ED77" s="220"/>
      <c r="EE77" s="220"/>
      <c r="EF77" s="220"/>
      <c r="EG77" s="220"/>
      <c r="EH77" s="220"/>
      <c r="EI77" s="220"/>
    </row>
    <row r="78" spans="3:139" s="197" customFormat="1">
      <c r="AH78" s="220"/>
      <c r="AI78" s="220"/>
      <c r="AJ78" s="220"/>
      <c r="AK78" s="220"/>
      <c r="AL78" s="220"/>
      <c r="AM78" s="220"/>
      <c r="AN78" s="220"/>
      <c r="AO78" s="220"/>
      <c r="AP78" s="220"/>
      <c r="AQ78" s="220"/>
      <c r="AR78" s="220"/>
      <c r="AS78" s="220"/>
      <c r="AT78" s="220"/>
      <c r="AU78" s="220"/>
      <c r="AV78" s="220"/>
      <c r="AW78" s="220"/>
      <c r="AX78" s="220"/>
      <c r="AY78" s="220"/>
      <c r="AZ78" s="220"/>
      <c r="BA78" s="220"/>
      <c r="BB78" s="220"/>
      <c r="BC78" s="220"/>
      <c r="BD78" s="220"/>
      <c r="BE78" s="220"/>
      <c r="BF78" s="220"/>
      <c r="BG78" s="220"/>
      <c r="BH78" s="220"/>
      <c r="BI78" s="220"/>
      <c r="BJ78" s="220"/>
      <c r="BK78" s="220"/>
      <c r="BL78" s="220"/>
      <c r="BM78" s="220"/>
      <c r="BN78" s="220"/>
      <c r="BO78" s="220"/>
      <c r="BP78" s="220"/>
      <c r="BQ78" s="220"/>
      <c r="BR78" s="220"/>
      <c r="BS78" s="220"/>
      <c r="BT78" s="220"/>
      <c r="BU78" s="220"/>
      <c r="BV78" s="220"/>
      <c r="BW78" s="220"/>
      <c r="BX78" s="220"/>
      <c r="BY78" s="220"/>
      <c r="BZ78" s="220"/>
      <c r="CA78" s="220"/>
      <c r="CB78" s="220"/>
      <c r="CC78" s="220"/>
      <c r="CD78" s="220"/>
      <c r="CE78" s="220"/>
      <c r="CF78" s="220"/>
      <c r="CG78" s="220"/>
      <c r="CH78" s="220"/>
      <c r="CI78" s="220"/>
      <c r="CJ78" s="220"/>
      <c r="CK78" s="220"/>
      <c r="CL78" s="220"/>
      <c r="CM78" s="220"/>
      <c r="CN78" s="220"/>
      <c r="CO78" s="220"/>
      <c r="CP78" s="220"/>
      <c r="CQ78" s="220"/>
      <c r="CR78" s="220"/>
      <c r="CS78" s="220"/>
      <c r="CT78" s="220"/>
      <c r="CU78" s="220"/>
      <c r="CV78" s="220"/>
      <c r="CW78" s="220"/>
      <c r="CX78" s="220"/>
      <c r="CY78" s="220"/>
      <c r="CZ78" s="220"/>
      <c r="DA78" s="220"/>
      <c r="DB78" s="220"/>
      <c r="DC78" s="220"/>
      <c r="DD78" s="220"/>
      <c r="DE78" s="220"/>
      <c r="DF78" s="220"/>
      <c r="DG78" s="220"/>
      <c r="DH78" s="220"/>
      <c r="DI78" s="220"/>
      <c r="DJ78" s="220"/>
      <c r="DK78" s="220"/>
      <c r="DL78" s="220"/>
      <c r="DM78" s="220"/>
      <c r="DN78" s="220"/>
      <c r="DO78" s="220"/>
      <c r="DP78" s="220"/>
      <c r="DQ78" s="220"/>
      <c r="DR78" s="220"/>
      <c r="DS78" s="220"/>
      <c r="DT78" s="220"/>
      <c r="DU78" s="220"/>
      <c r="DV78" s="220"/>
      <c r="DW78" s="220"/>
      <c r="DX78" s="220"/>
      <c r="DY78" s="220"/>
      <c r="DZ78" s="220"/>
      <c r="EA78" s="220"/>
      <c r="EB78" s="220"/>
      <c r="EC78" s="220"/>
      <c r="ED78" s="220"/>
      <c r="EE78" s="220"/>
      <c r="EF78" s="220"/>
      <c r="EG78" s="220"/>
      <c r="EH78" s="220"/>
      <c r="EI78" s="220"/>
    </row>
    <row r="79" spans="3:139" s="197" customFormat="1">
      <c r="AH79" s="220"/>
      <c r="AI79" s="220"/>
      <c r="AJ79" s="220"/>
      <c r="AK79" s="220"/>
      <c r="AL79" s="220"/>
      <c r="AM79" s="220"/>
      <c r="AN79" s="220"/>
      <c r="AO79" s="220"/>
      <c r="AP79" s="220"/>
      <c r="AQ79" s="220"/>
      <c r="AR79" s="220"/>
      <c r="AS79" s="220"/>
      <c r="AT79" s="220"/>
      <c r="AU79" s="220"/>
      <c r="AV79" s="220"/>
      <c r="AW79" s="220"/>
      <c r="AX79" s="220"/>
      <c r="AY79" s="220"/>
      <c r="AZ79" s="220"/>
      <c r="BA79" s="220"/>
      <c r="BB79" s="220"/>
      <c r="BC79" s="220"/>
      <c r="BD79" s="220"/>
      <c r="BE79" s="220"/>
      <c r="BF79" s="220"/>
      <c r="BG79" s="220"/>
      <c r="BH79" s="220"/>
      <c r="BI79" s="220"/>
      <c r="BJ79" s="220"/>
      <c r="BK79" s="220"/>
      <c r="BL79" s="220"/>
      <c r="BM79" s="220"/>
      <c r="BN79" s="220"/>
      <c r="BO79" s="220"/>
      <c r="BP79" s="220"/>
      <c r="BQ79" s="220"/>
      <c r="BR79" s="220"/>
      <c r="BS79" s="220"/>
      <c r="BT79" s="220"/>
      <c r="BU79" s="220"/>
      <c r="BV79" s="220"/>
      <c r="BW79" s="220"/>
      <c r="BX79" s="220"/>
      <c r="BY79" s="220"/>
      <c r="BZ79" s="220"/>
      <c r="CA79" s="220"/>
      <c r="CB79" s="220"/>
      <c r="CC79" s="220"/>
      <c r="CD79" s="220"/>
      <c r="CE79" s="220"/>
      <c r="CF79" s="220"/>
      <c r="CG79" s="220"/>
      <c r="CH79" s="220"/>
      <c r="CI79" s="220"/>
      <c r="CJ79" s="220"/>
      <c r="CK79" s="220"/>
      <c r="CL79" s="220"/>
      <c r="CM79" s="220"/>
      <c r="CN79" s="220"/>
      <c r="CO79" s="220"/>
      <c r="CP79" s="220"/>
      <c r="CQ79" s="220"/>
      <c r="CR79" s="220"/>
      <c r="CS79" s="220"/>
      <c r="CT79" s="220"/>
      <c r="CU79" s="220"/>
      <c r="CV79" s="220"/>
      <c r="CW79" s="220"/>
      <c r="CX79" s="220"/>
      <c r="CY79" s="220"/>
      <c r="CZ79" s="220"/>
      <c r="DA79" s="220"/>
      <c r="DB79" s="220"/>
      <c r="DC79" s="220"/>
      <c r="DD79" s="220"/>
      <c r="DE79" s="220"/>
      <c r="DF79" s="220"/>
      <c r="DG79" s="220"/>
      <c r="DH79" s="220"/>
      <c r="DI79" s="220"/>
      <c r="DJ79" s="220"/>
      <c r="DK79" s="220"/>
      <c r="DL79" s="220"/>
      <c r="DM79" s="220"/>
      <c r="DN79" s="220"/>
      <c r="DO79" s="220"/>
      <c r="DP79" s="220"/>
      <c r="DQ79" s="220"/>
      <c r="DR79" s="220"/>
      <c r="DS79" s="220"/>
      <c r="DT79" s="220"/>
      <c r="DU79" s="220"/>
      <c r="DV79" s="220"/>
      <c r="DW79" s="220"/>
      <c r="DX79" s="220"/>
      <c r="DY79" s="220"/>
      <c r="DZ79" s="220"/>
      <c r="EA79" s="220"/>
      <c r="EB79" s="220"/>
      <c r="EC79" s="220"/>
      <c r="ED79" s="220"/>
      <c r="EE79" s="220"/>
      <c r="EF79" s="220"/>
      <c r="EG79" s="220"/>
      <c r="EH79" s="220"/>
      <c r="EI79" s="220"/>
    </row>
    <row r="80" spans="3:139" s="197" customFormat="1">
      <c r="AH80" s="220"/>
      <c r="AI80" s="220"/>
      <c r="AJ80" s="220"/>
      <c r="AK80" s="220"/>
      <c r="AL80" s="220"/>
      <c r="AM80" s="220"/>
      <c r="AN80" s="220"/>
      <c r="AO80" s="220"/>
      <c r="AP80" s="220"/>
      <c r="AQ80" s="220"/>
      <c r="AR80" s="220"/>
      <c r="AS80" s="220"/>
      <c r="AT80" s="220"/>
      <c r="AU80" s="220"/>
      <c r="AV80" s="220"/>
      <c r="AW80" s="220"/>
      <c r="AX80" s="220"/>
      <c r="AY80" s="220"/>
      <c r="AZ80" s="220"/>
      <c r="BA80" s="220"/>
      <c r="BB80" s="220"/>
      <c r="BC80" s="220"/>
      <c r="BD80" s="220"/>
      <c r="BE80" s="220"/>
      <c r="BF80" s="220"/>
      <c r="BG80" s="220"/>
      <c r="BH80" s="220"/>
      <c r="BI80" s="220"/>
      <c r="BJ80" s="220"/>
      <c r="BK80" s="220"/>
      <c r="BL80" s="220"/>
      <c r="BM80" s="220"/>
      <c r="BN80" s="220"/>
      <c r="BO80" s="220"/>
      <c r="BP80" s="220"/>
      <c r="BQ80" s="220"/>
      <c r="BR80" s="220"/>
      <c r="BS80" s="220"/>
      <c r="BT80" s="220"/>
      <c r="BU80" s="220"/>
      <c r="BV80" s="220"/>
      <c r="BW80" s="220"/>
      <c r="BX80" s="220"/>
      <c r="BY80" s="220"/>
      <c r="BZ80" s="220"/>
      <c r="CA80" s="220"/>
      <c r="CB80" s="220"/>
      <c r="CC80" s="220"/>
      <c r="CD80" s="220"/>
      <c r="CE80" s="220"/>
      <c r="CF80" s="220"/>
      <c r="CG80" s="220"/>
      <c r="CH80" s="220"/>
      <c r="CI80" s="220"/>
      <c r="CJ80" s="220"/>
      <c r="CK80" s="220"/>
      <c r="CL80" s="220"/>
      <c r="CM80" s="220"/>
      <c r="CN80" s="220"/>
      <c r="CO80" s="220"/>
      <c r="CP80" s="220"/>
      <c r="CQ80" s="220"/>
      <c r="CR80" s="220"/>
      <c r="CS80" s="220"/>
      <c r="CT80" s="220"/>
      <c r="CU80" s="220"/>
      <c r="CV80" s="220"/>
      <c r="CW80" s="220"/>
      <c r="CX80" s="220"/>
      <c r="CY80" s="220"/>
      <c r="CZ80" s="220"/>
      <c r="DA80" s="220"/>
      <c r="DB80" s="220"/>
      <c r="DC80" s="220"/>
      <c r="DD80" s="220"/>
      <c r="DE80" s="220"/>
      <c r="DF80" s="220"/>
      <c r="DG80" s="220"/>
      <c r="DH80" s="220"/>
      <c r="DI80" s="220"/>
      <c r="DJ80" s="220"/>
      <c r="DK80" s="220"/>
      <c r="DL80" s="220"/>
      <c r="DM80" s="220"/>
      <c r="DN80" s="220"/>
      <c r="DO80" s="220"/>
      <c r="DP80" s="220"/>
      <c r="DQ80" s="220"/>
      <c r="DR80" s="220"/>
      <c r="DS80" s="220"/>
      <c r="DT80" s="220"/>
      <c r="DU80" s="220"/>
      <c r="DV80" s="220"/>
      <c r="DW80" s="220"/>
      <c r="DX80" s="220"/>
      <c r="DY80" s="220"/>
      <c r="DZ80" s="220"/>
      <c r="EA80" s="220"/>
      <c r="EB80" s="220"/>
      <c r="EC80" s="220"/>
      <c r="ED80" s="220"/>
      <c r="EE80" s="220"/>
      <c r="EF80" s="220"/>
      <c r="EG80" s="220"/>
      <c r="EH80" s="220"/>
      <c r="EI80" s="220"/>
    </row>
    <row r="81" spans="2:139" s="197" customFormat="1">
      <c r="AH81" s="220"/>
      <c r="AI81" s="220"/>
      <c r="AJ81" s="220"/>
      <c r="AK81" s="220"/>
      <c r="AL81" s="220"/>
      <c r="AM81" s="220"/>
      <c r="AN81" s="220"/>
      <c r="AO81" s="220"/>
      <c r="AP81" s="220"/>
      <c r="AQ81" s="220"/>
      <c r="AR81" s="220"/>
      <c r="AS81" s="220"/>
      <c r="AT81" s="220"/>
      <c r="AU81" s="220"/>
      <c r="AV81" s="220"/>
      <c r="AW81" s="220"/>
      <c r="AX81" s="220"/>
      <c r="AY81" s="220"/>
      <c r="AZ81" s="220"/>
      <c r="BA81" s="220"/>
      <c r="BB81" s="220"/>
      <c r="BC81" s="220"/>
      <c r="BD81" s="220"/>
      <c r="BE81" s="220"/>
      <c r="BF81" s="220"/>
      <c r="BG81" s="220"/>
      <c r="BH81" s="220"/>
      <c r="BI81" s="220"/>
      <c r="BJ81" s="220"/>
      <c r="BK81" s="220"/>
      <c r="BL81" s="220"/>
      <c r="BM81" s="220"/>
      <c r="BN81" s="220"/>
      <c r="BO81" s="220"/>
      <c r="BP81" s="220"/>
      <c r="BQ81" s="220"/>
      <c r="BR81" s="220"/>
      <c r="BS81" s="220"/>
      <c r="BT81" s="220"/>
      <c r="BU81" s="220"/>
      <c r="BV81" s="220"/>
      <c r="BW81" s="220"/>
      <c r="BX81" s="220"/>
      <c r="BY81" s="220"/>
      <c r="BZ81" s="220"/>
      <c r="CA81" s="220"/>
      <c r="CB81" s="220"/>
      <c r="CC81" s="220"/>
      <c r="CD81" s="220"/>
      <c r="CE81" s="220"/>
      <c r="CF81" s="220"/>
      <c r="CG81" s="220"/>
      <c r="CH81" s="220"/>
      <c r="CI81" s="220"/>
      <c r="CJ81" s="220"/>
      <c r="CK81" s="220"/>
      <c r="CL81" s="220"/>
      <c r="CM81" s="220"/>
      <c r="CN81" s="220"/>
      <c r="CO81" s="220"/>
      <c r="CP81" s="220"/>
      <c r="CQ81" s="220"/>
      <c r="CR81" s="220"/>
      <c r="CS81" s="220"/>
      <c r="CT81" s="220"/>
      <c r="CU81" s="220"/>
      <c r="CV81" s="220"/>
      <c r="CW81" s="220"/>
      <c r="CX81" s="220"/>
      <c r="CY81" s="220"/>
      <c r="CZ81" s="220"/>
      <c r="DA81" s="220"/>
      <c r="DB81" s="220"/>
      <c r="DC81" s="220"/>
      <c r="DD81" s="220"/>
      <c r="DE81" s="220"/>
      <c r="DF81" s="220"/>
      <c r="DG81" s="220"/>
      <c r="DH81" s="220"/>
      <c r="DI81" s="220"/>
      <c r="DJ81" s="220"/>
      <c r="DK81" s="220"/>
      <c r="DL81" s="220"/>
      <c r="DM81" s="220"/>
      <c r="DN81" s="220"/>
      <c r="DO81" s="220"/>
      <c r="DP81" s="220"/>
      <c r="DQ81" s="220"/>
      <c r="DR81" s="220"/>
      <c r="DS81" s="220"/>
      <c r="DT81" s="220"/>
      <c r="DU81" s="220"/>
      <c r="DV81" s="220"/>
      <c r="DW81" s="220"/>
      <c r="DX81" s="220"/>
      <c r="DY81" s="220"/>
      <c r="DZ81" s="220"/>
      <c r="EA81" s="220"/>
      <c r="EB81" s="220"/>
      <c r="EC81" s="220"/>
      <c r="ED81" s="220"/>
      <c r="EE81" s="220"/>
      <c r="EF81" s="220"/>
      <c r="EG81" s="220"/>
      <c r="EH81" s="220"/>
      <c r="EI81" s="220"/>
    </row>
    <row r="82" spans="2:139" s="197" customFormat="1">
      <c r="AH82" s="220"/>
      <c r="AI82" s="220"/>
      <c r="AJ82" s="220"/>
      <c r="AK82" s="220"/>
      <c r="AL82" s="220"/>
      <c r="AM82" s="220"/>
      <c r="AN82" s="220"/>
      <c r="AO82" s="220"/>
      <c r="AP82" s="220"/>
      <c r="AQ82" s="220"/>
      <c r="AR82" s="220"/>
      <c r="AS82" s="220"/>
      <c r="AT82" s="220"/>
      <c r="AU82" s="220"/>
      <c r="AV82" s="220"/>
      <c r="AW82" s="220"/>
      <c r="AX82" s="220"/>
      <c r="AY82" s="220"/>
      <c r="AZ82" s="220"/>
      <c r="BA82" s="220"/>
      <c r="BB82" s="220"/>
      <c r="BC82" s="220"/>
      <c r="BD82" s="220"/>
      <c r="BE82" s="220"/>
      <c r="BF82" s="220"/>
      <c r="BG82" s="220"/>
      <c r="BH82" s="220"/>
      <c r="BI82" s="220"/>
      <c r="BJ82" s="220"/>
      <c r="BK82" s="220"/>
      <c r="BL82" s="220"/>
      <c r="BM82" s="220"/>
      <c r="BN82" s="220"/>
      <c r="BO82" s="220"/>
      <c r="BP82" s="220"/>
      <c r="BQ82" s="220"/>
      <c r="BR82" s="220"/>
      <c r="BS82" s="220"/>
      <c r="BT82" s="220"/>
      <c r="BU82" s="220"/>
      <c r="BV82" s="220"/>
      <c r="BW82" s="220"/>
      <c r="BX82" s="220"/>
      <c r="BY82" s="220"/>
      <c r="BZ82" s="220"/>
      <c r="CA82" s="220"/>
      <c r="CB82" s="220"/>
      <c r="CC82" s="220"/>
      <c r="CD82" s="220"/>
      <c r="CE82" s="220"/>
      <c r="CF82" s="220"/>
      <c r="CG82" s="220"/>
      <c r="CH82" s="220"/>
      <c r="CI82" s="220"/>
      <c r="CJ82" s="220"/>
      <c r="CK82" s="220"/>
      <c r="CL82" s="220"/>
      <c r="CM82" s="220"/>
      <c r="CN82" s="220"/>
      <c r="CO82" s="220"/>
      <c r="CP82" s="220"/>
      <c r="CQ82" s="220"/>
      <c r="CR82" s="220"/>
      <c r="CS82" s="220"/>
      <c r="CT82" s="220"/>
      <c r="CU82" s="220"/>
      <c r="CV82" s="220"/>
      <c r="CW82" s="220"/>
      <c r="CX82" s="220"/>
      <c r="CY82" s="220"/>
      <c r="CZ82" s="220"/>
      <c r="DA82" s="220"/>
      <c r="DB82" s="220"/>
      <c r="DC82" s="220"/>
      <c r="DD82" s="220"/>
      <c r="DE82" s="220"/>
      <c r="DF82" s="220"/>
      <c r="DG82" s="220"/>
      <c r="DH82" s="220"/>
      <c r="DI82" s="220"/>
      <c r="DJ82" s="220"/>
      <c r="DK82" s="220"/>
      <c r="DL82" s="220"/>
      <c r="DM82" s="220"/>
      <c r="DN82" s="220"/>
      <c r="DO82" s="220"/>
      <c r="DP82" s="220"/>
      <c r="DQ82" s="220"/>
      <c r="DR82" s="220"/>
      <c r="DS82" s="220"/>
      <c r="DT82" s="220"/>
      <c r="DU82" s="220"/>
      <c r="DV82" s="220"/>
      <c r="DW82" s="220"/>
      <c r="DX82" s="220"/>
      <c r="DY82" s="220"/>
      <c r="DZ82" s="220"/>
      <c r="EA82" s="220"/>
      <c r="EB82" s="220"/>
      <c r="EC82" s="220"/>
      <c r="ED82" s="220"/>
      <c r="EE82" s="220"/>
      <c r="EF82" s="220"/>
      <c r="EG82" s="220"/>
      <c r="EH82" s="220"/>
      <c r="EI82" s="220"/>
    </row>
    <row r="83" spans="2:139" s="197" customFormat="1">
      <c r="AH83" s="220"/>
      <c r="AI83" s="220"/>
      <c r="AJ83" s="220"/>
      <c r="AK83" s="220"/>
      <c r="AL83" s="220"/>
      <c r="AM83" s="220"/>
      <c r="AN83" s="220"/>
      <c r="AO83" s="220"/>
      <c r="AP83" s="220"/>
      <c r="AQ83" s="220"/>
      <c r="AR83" s="220"/>
      <c r="AS83" s="220"/>
      <c r="AT83" s="220"/>
      <c r="AU83" s="220"/>
      <c r="AV83" s="220"/>
      <c r="AW83" s="220"/>
      <c r="AX83" s="220"/>
      <c r="AY83" s="220"/>
      <c r="AZ83" s="220"/>
      <c r="BA83" s="220"/>
      <c r="BB83" s="220"/>
      <c r="BC83" s="220"/>
      <c r="BD83" s="220"/>
      <c r="BE83" s="220"/>
      <c r="BF83" s="220"/>
      <c r="BG83" s="220"/>
      <c r="BH83" s="220"/>
      <c r="BI83" s="220"/>
      <c r="BJ83" s="220"/>
      <c r="BK83" s="220"/>
      <c r="BL83" s="220"/>
      <c r="BM83" s="220"/>
      <c r="BN83" s="220"/>
      <c r="BO83" s="220"/>
      <c r="BP83" s="220"/>
      <c r="BQ83" s="220"/>
      <c r="BR83" s="220"/>
      <c r="BS83" s="220"/>
      <c r="BT83" s="220"/>
      <c r="BU83" s="220"/>
      <c r="BV83" s="220"/>
      <c r="BW83" s="220"/>
      <c r="BX83" s="220"/>
      <c r="BY83" s="220"/>
      <c r="BZ83" s="220"/>
      <c r="CA83" s="220"/>
      <c r="CB83" s="220"/>
      <c r="CC83" s="220"/>
      <c r="CD83" s="220"/>
      <c r="CE83" s="220"/>
      <c r="CF83" s="220"/>
      <c r="CG83" s="220"/>
      <c r="CH83" s="220"/>
      <c r="CI83" s="220"/>
      <c r="CJ83" s="220"/>
      <c r="CK83" s="220"/>
      <c r="CL83" s="220"/>
      <c r="CM83" s="220"/>
      <c r="CN83" s="220"/>
      <c r="CO83" s="220"/>
      <c r="CP83" s="220"/>
      <c r="CQ83" s="220"/>
      <c r="CR83" s="220"/>
      <c r="CS83" s="220"/>
      <c r="CT83" s="220"/>
      <c r="CU83" s="220"/>
      <c r="CV83" s="220"/>
      <c r="CW83" s="220"/>
      <c r="CX83" s="220"/>
      <c r="CY83" s="220"/>
      <c r="CZ83" s="220"/>
      <c r="DA83" s="220"/>
      <c r="DB83" s="220"/>
      <c r="DC83" s="220"/>
      <c r="DD83" s="220"/>
      <c r="DE83" s="220"/>
      <c r="DF83" s="220"/>
      <c r="DG83" s="220"/>
      <c r="DH83" s="220"/>
      <c r="DI83" s="220"/>
      <c r="DJ83" s="220"/>
      <c r="DK83" s="220"/>
      <c r="DL83" s="220"/>
      <c r="DM83" s="220"/>
      <c r="DN83" s="220"/>
      <c r="DO83" s="220"/>
      <c r="DP83" s="220"/>
      <c r="DQ83" s="220"/>
      <c r="DR83" s="220"/>
      <c r="DS83" s="220"/>
      <c r="DT83" s="220"/>
      <c r="DU83" s="220"/>
      <c r="DV83" s="220"/>
      <c r="DW83" s="220"/>
      <c r="DX83" s="220"/>
      <c r="DY83" s="220"/>
      <c r="DZ83" s="220"/>
      <c r="EA83" s="220"/>
      <c r="EB83" s="220"/>
      <c r="EC83" s="220"/>
      <c r="ED83" s="220"/>
      <c r="EE83" s="220"/>
      <c r="EF83" s="220"/>
      <c r="EG83" s="220"/>
      <c r="EH83" s="220"/>
      <c r="EI83" s="220"/>
    </row>
    <row r="84" spans="2:139" s="197" customFormat="1">
      <c r="AH84" s="220"/>
      <c r="AI84" s="220"/>
      <c r="AJ84" s="220"/>
      <c r="AK84" s="220"/>
      <c r="AL84" s="220"/>
      <c r="AM84" s="220"/>
      <c r="AN84" s="220"/>
      <c r="AO84" s="220"/>
      <c r="AP84" s="220"/>
      <c r="AQ84" s="220"/>
      <c r="AR84" s="220"/>
      <c r="AS84" s="220"/>
      <c r="AT84" s="220"/>
      <c r="AU84" s="220"/>
      <c r="AV84" s="220"/>
      <c r="AW84" s="220"/>
      <c r="AX84" s="220"/>
      <c r="AY84" s="220"/>
      <c r="AZ84" s="220"/>
      <c r="BA84" s="220"/>
      <c r="BB84" s="220"/>
      <c r="BC84" s="220"/>
      <c r="BD84" s="220"/>
      <c r="BE84" s="220"/>
      <c r="BF84" s="220"/>
      <c r="BG84" s="220"/>
      <c r="BH84" s="220"/>
      <c r="BI84" s="220"/>
      <c r="BJ84" s="220"/>
      <c r="BK84" s="220"/>
      <c r="BL84" s="220"/>
      <c r="BM84" s="220"/>
      <c r="BN84" s="220"/>
      <c r="BO84" s="220"/>
      <c r="BP84" s="220"/>
      <c r="BQ84" s="220"/>
      <c r="BR84" s="220"/>
      <c r="BS84" s="220"/>
      <c r="BT84" s="220"/>
      <c r="BU84" s="220"/>
      <c r="BV84" s="220"/>
      <c r="BW84" s="220"/>
      <c r="BX84" s="220"/>
      <c r="BY84" s="220"/>
      <c r="BZ84" s="220"/>
      <c r="CA84" s="220"/>
      <c r="CB84" s="220"/>
      <c r="CC84" s="220"/>
      <c r="CD84" s="220"/>
      <c r="CE84" s="220"/>
      <c r="CF84" s="220"/>
      <c r="CG84" s="220"/>
      <c r="CH84" s="220"/>
      <c r="CI84" s="220"/>
      <c r="CJ84" s="220"/>
      <c r="CK84" s="220"/>
      <c r="CL84" s="220"/>
      <c r="CM84" s="220"/>
      <c r="CN84" s="220"/>
      <c r="CO84" s="220"/>
      <c r="CP84" s="220"/>
      <c r="CQ84" s="220"/>
      <c r="CR84" s="220"/>
      <c r="CS84" s="220"/>
      <c r="CT84" s="220"/>
      <c r="CU84" s="220"/>
      <c r="CV84" s="220"/>
      <c r="CW84" s="220"/>
      <c r="CX84" s="220"/>
      <c r="CY84" s="220"/>
      <c r="CZ84" s="220"/>
      <c r="DA84" s="220"/>
      <c r="DB84" s="220"/>
      <c r="DC84" s="220"/>
      <c r="DD84" s="220"/>
      <c r="DE84" s="220"/>
      <c r="DF84" s="220"/>
      <c r="DG84" s="220"/>
      <c r="DH84" s="220"/>
      <c r="DI84" s="220"/>
      <c r="DJ84" s="220"/>
      <c r="DK84" s="220"/>
      <c r="DL84" s="220"/>
      <c r="DM84" s="220"/>
      <c r="DN84" s="220"/>
      <c r="DO84" s="220"/>
      <c r="DP84" s="220"/>
      <c r="DQ84" s="220"/>
      <c r="DR84" s="220"/>
      <c r="DS84" s="220"/>
      <c r="DT84" s="220"/>
      <c r="DU84" s="220"/>
      <c r="DV84" s="220"/>
      <c r="DW84" s="220"/>
      <c r="DX84" s="220"/>
      <c r="DY84" s="220"/>
      <c r="DZ84" s="220"/>
      <c r="EA84" s="220"/>
      <c r="EB84" s="220"/>
      <c r="EC84" s="220"/>
      <c r="ED84" s="220"/>
      <c r="EE84" s="220"/>
      <c r="EF84" s="220"/>
      <c r="EG84" s="220"/>
      <c r="EH84" s="220"/>
      <c r="EI84" s="220"/>
    </row>
    <row r="85" spans="2:139" s="197" customFormat="1">
      <c r="AH85" s="220"/>
      <c r="AI85" s="220"/>
      <c r="AJ85" s="220"/>
      <c r="AK85" s="220"/>
      <c r="AL85" s="220"/>
      <c r="AM85" s="220"/>
      <c r="AN85" s="220"/>
      <c r="AO85" s="220"/>
      <c r="AP85" s="220"/>
      <c r="AQ85" s="220"/>
      <c r="AR85" s="220"/>
      <c r="AS85" s="220"/>
      <c r="AT85" s="220"/>
      <c r="AU85" s="220"/>
      <c r="AV85" s="220"/>
      <c r="AW85" s="220"/>
      <c r="AX85" s="220"/>
      <c r="AY85" s="220"/>
      <c r="AZ85" s="220"/>
      <c r="BA85" s="220"/>
      <c r="BB85" s="220"/>
      <c r="BC85" s="220"/>
      <c r="BD85" s="220"/>
      <c r="BE85" s="220"/>
      <c r="BF85" s="220"/>
      <c r="BG85" s="220"/>
      <c r="BH85" s="220"/>
      <c r="BI85" s="220"/>
      <c r="BJ85" s="220"/>
      <c r="BK85" s="220"/>
      <c r="BL85" s="220"/>
      <c r="BM85" s="220"/>
      <c r="BN85" s="220"/>
      <c r="BO85" s="220"/>
      <c r="BP85" s="220"/>
      <c r="BQ85" s="220"/>
      <c r="BR85" s="220"/>
      <c r="BS85" s="220"/>
      <c r="BT85" s="220"/>
      <c r="BU85" s="220"/>
      <c r="BV85" s="220"/>
      <c r="BW85" s="220"/>
      <c r="BX85" s="220"/>
      <c r="BY85" s="220"/>
      <c r="BZ85" s="220"/>
      <c r="CA85" s="220"/>
      <c r="CB85" s="220"/>
      <c r="CC85" s="220"/>
      <c r="CD85" s="220"/>
      <c r="CE85" s="220"/>
      <c r="CF85" s="220"/>
      <c r="CG85" s="220"/>
      <c r="CH85" s="220"/>
      <c r="CI85" s="220"/>
      <c r="CJ85" s="220"/>
      <c r="CK85" s="220"/>
      <c r="CL85" s="220"/>
      <c r="CM85" s="220"/>
      <c r="CN85" s="220"/>
      <c r="CO85" s="220"/>
      <c r="CP85" s="220"/>
      <c r="CQ85" s="220"/>
      <c r="CR85" s="220"/>
      <c r="CS85" s="220"/>
      <c r="CT85" s="220"/>
      <c r="CU85" s="220"/>
      <c r="CV85" s="220"/>
      <c r="CW85" s="220"/>
      <c r="CX85" s="220"/>
      <c r="CY85" s="220"/>
      <c r="CZ85" s="220"/>
      <c r="DA85" s="220"/>
      <c r="DB85" s="220"/>
      <c r="DC85" s="220"/>
      <c r="DD85" s="220"/>
      <c r="DE85" s="220"/>
      <c r="DF85" s="220"/>
      <c r="DG85" s="220"/>
      <c r="DH85" s="220"/>
      <c r="DI85" s="220"/>
      <c r="DJ85" s="220"/>
      <c r="DK85" s="220"/>
      <c r="DL85" s="220"/>
      <c r="DM85" s="220"/>
      <c r="DN85" s="220"/>
      <c r="DO85" s="220"/>
      <c r="DP85" s="220"/>
      <c r="DQ85" s="220"/>
      <c r="DR85" s="220"/>
      <c r="DS85" s="220"/>
      <c r="DT85" s="220"/>
      <c r="DU85" s="220"/>
      <c r="DV85" s="220"/>
      <c r="DW85" s="220"/>
      <c r="DX85" s="220"/>
      <c r="DY85" s="220"/>
      <c r="DZ85" s="220"/>
      <c r="EA85" s="220"/>
      <c r="EB85" s="220"/>
      <c r="EC85" s="220"/>
      <c r="ED85" s="220"/>
      <c r="EE85" s="220"/>
      <c r="EF85" s="220"/>
      <c r="EG85" s="220"/>
      <c r="EH85" s="220"/>
      <c r="EI85" s="220"/>
    </row>
    <row r="86" spans="2:139" s="197" customFormat="1">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c r="CB86" s="220"/>
      <c r="CC86" s="220"/>
      <c r="CD86" s="220"/>
      <c r="CE86" s="220"/>
      <c r="CF86" s="220"/>
      <c r="CG86" s="220"/>
      <c r="CH86" s="220"/>
      <c r="CI86" s="220"/>
      <c r="CJ86" s="220"/>
      <c r="CK86" s="220"/>
      <c r="CL86" s="220"/>
      <c r="CM86" s="220"/>
      <c r="CN86" s="220"/>
      <c r="CO86" s="220"/>
      <c r="CP86" s="220"/>
      <c r="CQ86" s="220"/>
      <c r="CR86" s="220"/>
      <c r="CS86" s="220"/>
      <c r="CT86" s="220"/>
      <c r="CU86" s="220"/>
      <c r="CV86" s="220"/>
      <c r="CW86" s="220"/>
      <c r="CX86" s="220"/>
      <c r="CY86" s="220"/>
      <c r="CZ86" s="220"/>
      <c r="DA86" s="220"/>
      <c r="DB86" s="220"/>
      <c r="DC86" s="220"/>
      <c r="DD86" s="220"/>
      <c r="DE86" s="220"/>
      <c r="DF86" s="220"/>
      <c r="DG86" s="220"/>
      <c r="DH86" s="220"/>
      <c r="DI86" s="220"/>
      <c r="DJ86" s="220"/>
      <c r="DK86" s="220"/>
      <c r="DL86" s="220"/>
      <c r="DM86" s="220"/>
      <c r="DN86" s="220"/>
      <c r="DO86" s="220"/>
      <c r="DP86" s="220"/>
      <c r="DQ86" s="220"/>
      <c r="DR86" s="220"/>
      <c r="DS86" s="220"/>
      <c r="DT86" s="220"/>
      <c r="DU86" s="220"/>
      <c r="DV86" s="220"/>
      <c r="DW86" s="220"/>
      <c r="DX86" s="220"/>
      <c r="DY86" s="220"/>
      <c r="DZ86" s="220"/>
      <c r="EA86" s="220"/>
      <c r="EB86" s="220"/>
      <c r="EC86" s="220"/>
      <c r="ED86" s="220"/>
      <c r="EE86" s="220"/>
      <c r="EF86" s="220"/>
      <c r="EG86" s="220"/>
      <c r="EH86" s="220"/>
      <c r="EI86" s="220"/>
    </row>
    <row r="87" spans="2:139" s="197" customFormat="1">
      <c r="AH87" s="220"/>
      <c r="AI87" s="220"/>
      <c r="AJ87" s="220"/>
      <c r="AK87" s="220"/>
      <c r="AL87" s="220"/>
      <c r="AM87" s="220"/>
      <c r="AN87" s="220"/>
      <c r="AO87" s="220"/>
      <c r="AP87" s="220"/>
      <c r="AQ87" s="220"/>
      <c r="AR87" s="220"/>
      <c r="AS87" s="220"/>
      <c r="AT87" s="220"/>
      <c r="AU87" s="220"/>
      <c r="AV87" s="220"/>
      <c r="AW87" s="220"/>
      <c r="AX87" s="220"/>
      <c r="AY87" s="220"/>
      <c r="AZ87" s="220"/>
      <c r="BA87" s="220"/>
      <c r="BB87" s="220"/>
      <c r="BC87" s="220"/>
      <c r="BD87" s="220"/>
      <c r="BE87" s="220"/>
      <c r="BF87" s="220"/>
      <c r="BG87" s="220"/>
      <c r="BH87" s="220"/>
      <c r="BI87" s="220"/>
      <c r="BJ87" s="220"/>
      <c r="BK87" s="220"/>
      <c r="BL87" s="220"/>
      <c r="BM87" s="220"/>
      <c r="BN87" s="220"/>
      <c r="BO87" s="220"/>
      <c r="BP87" s="220"/>
      <c r="BQ87" s="220"/>
      <c r="BR87" s="220"/>
      <c r="BS87" s="220"/>
      <c r="BT87" s="220"/>
      <c r="BU87" s="220"/>
      <c r="BV87" s="220"/>
      <c r="BW87" s="220"/>
      <c r="BX87" s="220"/>
      <c r="BY87" s="220"/>
      <c r="BZ87" s="220"/>
      <c r="CA87" s="220"/>
      <c r="CB87" s="220"/>
      <c r="CC87" s="220"/>
      <c r="CD87" s="220"/>
      <c r="CE87" s="220"/>
      <c r="CF87" s="220"/>
      <c r="CG87" s="220"/>
      <c r="CH87" s="220"/>
      <c r="CI87" s="220"/>
      <c r="CJ87" s="220"/>
      <c r="CK87" s="220"/>
      <c r="CL87" s="220"/>
      <c r="CM87" s="220"/>
      <c r="CN87" s="220"/>
      <c r="CO87" s="220"/>
      <c r="CP87" s="220"/>
      <c r="CQ87" s="220"/>
      <c r="CR87" s="220"/>
      <c r="CS87" s="220"/>
      <c r="CT87" s="220"/>
      <c r="CU87" s="220"/>
      <c r="CV87" s="220"/>
      <c r="CW87" s="220"/>
      <c r="CX87" s="220"/>
      <c r="CY87" s="220"/>
      <c r="CZ87" s="220"/>
      <c r="DA87" s="220"/>
      <c r="DB87" s="220"/>
      <c r="DC87" s="220"/>
      <c r="DD87" s="220"/>
      <c r="DE87" s="220"/>
      <c r="DF87" s="220"/>
      <c r="DG87" s="220"/>
      <c r="DH87" s="220"/>
      <c r="DI87" s="220"/>
      <c r="DJ87" s="220"/>
      <c r="DK87" s="220"/>
      <c r="DL87" s="220"/>
      <c r="DM87" s="220"/>
      <c r="DN87" s="220"/>
      <c r="DO87" s="220"/>
      <c r="DP87" s="220"/>
      <c r="DQ87" s="220"/>
      <c r="DR87" s="220"/>
      <c r="DS87" s="220"/>
      <c r="DT87" s="220"/>
      <c r="DU87" s="220"/>
      <c r="DV87" s="220"/>
      <c r="DW87" s="220"/>
      <c r="DX87" s="220"/>
      <c r="DY87" s="220"/>
      <c r="DZ87" s="220"/>
      <c r="EA87" s="220"/>
      <c r="EB87" s="220"/>
      <c r="EC87" s="220"/>
      <c r="ED87" s="220"/>
      <c r="EE87" s="220"/>
      <c r="EF87" s="220"/>
      <c r="EG87" s="220"/>
      <c r="EH87" s="220"/>
      <c r="EI87" s="220"/>
    </row>
    <row r="88" spans="2:139" s="197" customFormat="1">
      <c r="AH88" s="220"/>
      <c r="AI88" s="220"/>
      <c r="AJ88" s="220"/>
      <c r="AK88" s="220"/>
      <c r="AL88" s="220"/>
      <c r="AM88" s="220"/>
      <c r="AN88" s="220"/>
      <c r="AO88" s="220"/>
      <c r="AP88" s="220"/>
      <c r="AQ88" s="220"/>
      <c r="AR88" s="220"/>
      <c r="AS88" s="220"/>
      <c r="AT88" s="220"/>
      <c r="AU88" s="220"/>
      <c r="AV88" s="220"/>
      <c r="AW88" s="220"/>
      <c r="AX88" s="220"/>
      <c r="AY88" s="220"/>
      <c r="AZ88" s="220"/>
      <c r="BA88" s="220"/>
      <c r="BB88" s="220"/>
      <c r="BC88" s="220"/>
      <c r="BD88" s="220"/>
      <c r="BE88" s="220"/>
      <c r="BF88" s="220"/>
      <c r="BG88" s="220"/>
      <c r="BH88" s="220"/>
      <c r="BI88" s="220"/>
      <c r="BJ88" s="220"/>
      <c r="BK88" s="220"/>
      <c r="BL88" s="220"/>
      <c r="BM88" s="220"/>
      <c r="BN88" s="220"/>
      <c r="BO88" s="220"/>
      <c r="BP88" s="220"/>
      <c r="BQ88" s="220"/>
      <c r="BR88" s="220"/>
      <c r="BS88" s="220"/>
      <c r="BT88" s="220"/>
      <c r="BU88" s="220"/>
      <c r="BV88" s="220"/>
      <c r="BW88" s="220"/>
      <c r="BX88" s="220"/>
      <c r="BY88" s="220"/>
      <c r="BZ88" s="220"/>
      <c r="CA88" s="220"/>
      <c r="CB88" s="220"/>
      <c r="CC88" s="220"/>
      <c r="CD88" s="220"/>
      <c r="CE88" s="220"/>
      <c r="CF88" s="220"/>
      <c r="CG88" s="220"/>
      <c r="CH88" s="220"/>
      <c r="CI88" s="220"/>
      <c r="CJ88" s="220"/>
      <c r="CK88" s="220"/>
      <c r="CL88" s="220"/>
      <c r="CM88" s="220"/>
      <c r="CN88" s="220"/>
      <c r="CO88" s="220"/>
      <c r="CP88" s="220"/>
      <c r="CQ88" s="220"/>
      <c r="CR88" s="220"/>
      <c r="CS88" s="220"/>
      <c r="CT88" s="220"/>
      <c r="CU88" s="220"/>
      <c r="CV88" s="220"/>
      <c r="CW88" s="220"/>
      <c r="CX88" s="220"/>
      <c r="CY88" s="220"/>
      <c r="CZ88" s="220"/>
      <c r="DA88" s="220"/>
      <c r="DB88" s="220"/>
      <c r="DC88" s="220"/>
      <c r="DD88" s="220"/>
      <c r="DE88" s="220"/>
      <c r="DF88" s="220"/>
      <c r="DG88" s="220"/>
      <c r="DH88" s="220"/>
      <c r="DI88" s="220"/>
      <c r="DJ88" s="220"/>
      <c r="DK88" s="220"/>
      <c r="DL88" s="220"/>
      <c r="DM88" s="220"/>
      <c r="DN88" s="220"/>
      <c r="DO88" s="220"/>
      <c r="DP88" s="220"/>
      <c r="DQ88" s="220"/>
      <c r="DR88" s="220"/>
      <c r="DS88" s="220"/>
      <c r="DT88" s="220"/>
      <c r="DU88" s="220"/>
      <c r="DV88" s="220"/>
      <c r="DW88" s="220"/>
      <c r="DX88" s="220"/>
      <c r="DY88" s="220"/>
      <c r="DZ88" s="220"/>
      <c r="EA88" s="220"/>
      <c r="EB88" s="220"/>
      <c r="EC88" s="220"/>
      <c r="ED88" s="220"/>
      <c r="EE88" s="220"/>
      <c r="EF88" s="220"/>
      <c r="EG88" s="220"/>
      <c r="EH88" s="220"/>
      <c r="EI88" s="220"/>
    </row>
    <row r="89" spans="2:139" s="197" customFormat="1">
      <c r="AH89" s="220"/>
      <c r="AI89" s="220"/>
      <c r="AJ89" s="220"/>
      <c r="AK89" s="220"/>
      <c r="AL89" s="220"/>
      <c r="AM89" s="220"/>
      <c r="AN89" s="220"/>
      <c r="AO89" s="220"/>
      <c r="AP89" s="220"/>
      <c r="AQ89" s="220"/>
      <c r="AR89" s="220"/>
      <c r="AS89" s="220"/>
      <c r="AT89" s="220"/>
      <c r="AU89" s="220"/>
      <c r="AV89" s="220"/>
      <c r="AW89" s="220"/>
      <c r="AX89" s="220"/>
      <c r="AY89" s="220"/>
      <c r="AZ89" s="220"/>
      <c r="BA89" s="220"/>
      <c r="BB89" s="220"/>
      <c r="BC89" s="220"/>
      <c r="BD89" s="220"/>
      <c r="BE89" s="220"/>
      <c r="BF89" s="220"/>
      <c r="BG89" s="220"/>
      <c r="BH89" s="220"/>
      <c r="BI89" s="220"/>
      <c r="BJ89" s="220"/>
      <c r="BK89" s="220"/>
      <c r="BL89" s="220"/>
      <c r="BM89" s="220"/>
      <c r="BN89" s="220"/>
      <c r="BO89" s="220"/>
      <c r="BP89" s="220"/>
      <c r="BQ89" s="220"/>
      <c r="BR89" s="220"/>
      <c r="BS89" s="220"/>
      <c r="BT89" s="220"/>
      <c r="BU89" s="220"/>
      <c r="BV89" s="220"/>
      <c r="BW89" s="220"/>
      <c r="BX89" s="220"/>
      <c r="BY89" s="220"/>
      <c r="BZ89" s="220"/>
      <c r="CA89" s="220"/>
      <c r="CB89" s="220"/>
      <c r="CC89" s="220"/>
      <c r="CD89" s="220"/>
      <c r="CE89" s="220"/>
      <c r="CF89" s="220"/>
      <c r="CG89" s="220"/>
      <c r="CH89" s="220"/>
      <c r="CI89" s="220"/>
      <c r="CJ89" s="220"/>
      <c r="CK89" s="220"/>
      <c r="CL89" s="220"/>
      <c r="CM89" s="220"/>
      <c r="CN89" s="220"/>
      <c r="CO89" s="220"/>
      <c r="CP89" s="220"/>
      <c r="CQ89" s="220"/>
      <c r="CR89" s="220"/>
      <c r="CS89" s="220"/>
      <c r="CT89" s="220"/>
      <c r="CU89" s="220"/>
      <c r="CV89" s="220"/>
      <c r="CW89" s="220"/>
      <c r="CX89" s="220"/>
      <c r="CY89" s="220"/>
      <c r="CZ89" s="220"/>
      <c r="DA89" s="220"/>
      <c r="DB89" s="220"/>
      <c r="DC89" s="220"/>
      <c r="DD89" s="220"/>
      <c r="DE89" s="220"/>
      <c r="DF89" s="220"/>
      <c r="DG89" s="220"/>
      <c r="DH89" s="220"/>
      <c r="DI89" s="220"/>
      <c r="DJ89" s="220"/>
      <c r="DK89" s="220"/>
      <c r="DL89" s="220"/>
      <c r="DM89" s="220"/>
      <c r="DN89" s="220"/>
      <c r="DO89" s="220"/>
      <c r="DP89" s="220"/>
      <c r="DQ89" s="220"/>
      <c r="DR89" s="220"/>
      <c r="DS89" s="220"/>
      <c r="DT89" s="220"/>
      <c r="DU89" s="220"/>
      <c r="DV89" s="220"/>
      <c r="DW89" s="220"/>
      <c r="DX89" s="220"/>
      <c r="DY89" s="220"/>
      <c r="DZ89" s="220"/>
      <c r="EA89" s="220"/>
      <c r="EB89" s="220"/>
      <c r="EC89" s="220"/>
      <c r="ED89" s="220"/>
      <c r="EE89" s="220"/>
      <c r="EF89" s="220"/>
      <c r="EG89" s="220"/>
      <c r="EH89" s="220"/>
      <c r="EI89" s="220"/>
    </row>
    <row r="90" spans="2:139" s="197" customFormat="1">
      <c r="AH90" s="220"/>
      <c r="AI90" s="220"/>
      <c r="AJ90" s="220"/>
      <c r="AK90" s="220"/>
      <c r="AL90" s="220"/>
      <c r="AM90" s="220"/>
      <c r="AN90" s="220"/>
      <c r="AO90" s="220"/>
      <c r="AP90" s="220"/>
      <c r="AQ90" s="220"/>
      <c r="AR90" s="220"/>
      <c r="AS90" s="220"/>
      <c r="AT90" s="220"/>
      <c r="AU90" s="220"/>
      <c r="AV90" s="220"/>
      <c r="AW90" s="220"/>
      <c r="AX90" s="220"/>
      <c r="AY90" s="220"/>
      <c r="AZ90" s="220"/>
      <c r="BA90" s="220"/>
      <c r="BB90" s="220"/>
      <c r="BC90" s="220"/>
      <c r="BD90" s="220"/>
      <c r="BE90" s="220"/>
      <c r="BF90" s="220"/>
      <c r="BG90" s="220"/>
      <c r="BH90" s="220"/>
      <c r="BI90" s="220"/>
      <c r="BJ90" s="220"/>
      <c r="BK90" s="220"/>
      <c r="BL90" s="220"/>
      <c r="BM90" s="220"/>
      <c r="BN90" s="220"/>
      <c r="BO90" s="220"/>
      <c r="BP90" s="220"/>
      <c r="BQ90" s="220"/>
      <c r="BR90" s="220"/>
      <c r="BS90" s="220"/>
      <c r="BT90" s="220"/>
      <c r="BU90" s="220"/>
      <c r="BV90" s="220"/>
      <c r="BW90" s="220"/>
      <c r="BX90" s="220"/>
      <c r="BY90" s="220"/>
      <c r="BZ90" s="220"/>
      <c r="CA90" s="220"/>
      <c r="CB90" s="220"/>
      <c r="CC90" s="220"/>
      <c r="CD90" s="220"/>
      <c r="CE90" s="220"/>
      <c r="CF90" s="220"/>
      <c r="CG90" s="220"/>
      <c r="CH90" s="220"/>
      <c r="CI90" s="220"/>
      <c r="CJ90" s="220"/>
      <c r="CK90" s="220"/>
      <c r="CL90" s="220"/>
      <c r="CM90" s="220"/>
      <c r="CN90" s="220"/>
      <c r="CO90" s="220"/>
      <c r="CP90" s="220"/>
      <c r="CQ90" s="220"/>
      <c r="CR90" s="220"/>
      <c r="CS90" s="220"/>
      <c r="CT90" s="220"/>
      <c r="CU90" s="220"/>
      <c r="CV90" s="220"/>
      <c r="CW90" s="220"/>
      <c r="CX90" s="220"/>
      <c r="CY90" s="220"/>
      <c r="CZ90" s="220"/>
      <c r="DA90" s="220"/>
      <c r="DB90" s="220"/>
      <c r="DC90" s="220"/>
      <c r="DD90" s="220"/>
      <c r="DE90" s="220"/>
      <c r="DF90" s="220"/>
      <c r="DG90" s="220"/>
      <c r="DH90" s="220"/>
      <c r="DI90" s="220"/>
      <c r="DJ90" s="220"/>
      <c r="DK90" s="220"/>
      <c r="DL90" s="220"/>
      <c r="DM90" s="220"/>
      <c r="DN90" s="220"/>
      <c r="DO90" s="220"/>
      <c r="DP90" s="220"/>
      <c r="DQ90" s="220"/>
      <c r="DR90" s="220"/>
      <c r="DS90" s="220"/>
      <c r="DT90" s="220"/>
      <c r="DU90" s="220"/>
      <c r="DV90" s="220"/>
      <c r="DW90" s="220"/>
      <c r="DX90" s="220"/>
      <c r="DY90" s="220"/>
      <c r="DZ90" s="220"/>
      <c r="EA90" s="220"/>
      <c r="EB90" s="220"/>
      <c r="EC90" s="220"/>
      <c r="ED90" s="220"/>
      <c r="EE90" s="220"/>
      <c r="EF90" s="220"/>
      <c r="EG90" s="220"/>
      <c r="EH90" s="220"/>
      <c r="EI90" s="220"/>
    </row>
    <row r="91" spans="2:139" s="197" customFormat="1">
      <c r="AH91" s="220"/>
      <c r="AI91" s="220"/>
      <c r="AJ91" s="220"/>
      <c r="AK91" s="220"/>
      <c r="AL91" s="220"/>
      <c r="AM91" s="220"/>
      <c r="AN91" s="220"/>
      <c r="AO91" s="220"/>
      <c r="AP91" s="220"/>
      <c r="AQ91" s="220"/>
      <c r="AR91" s="220"/>
      <c r="AS91" s="220"/>
      <c r="AT91" s="220"/>
      <c r="AU91" s="220"/>
      <c r="AV91" s="220"/>
      <c r="AW91" s="220"/>
      <c r="AX91" s="220"/>
      <c r="AY91" s="220"/>
      <c r="AZ91" s="220"/>
      <c r="BA91" s="220"/>
      <c r="BB91" s="220"/>
      <c r="BC91" s="220"/>
      <c r="BD91" s="220"/>
      <c r="BE91" s="220"/>
      <c r="BF91" s="220"/>
      <c r="BG91" s="220"/>
      <c r="BH91" s="220"/>
      <c r="BI91" s="220"/>
      <c r="BJ91" s="220"/>
      <c r="BK91" s="220"/>
      <c r="BL91" s="220"/>
      <c r="BM91" s="220"/>
      <c r="BN91" s="220"/>
      <c r="BO91" s="220"/>
      <c r="BP91" s="220"/>
      <c r="BQ91" s="220"/>
      <c r="BR91" s="220"/>
      <c r="BS91" s="220"/>
      <c r="BT91" s="220"/>
      <c r="BU91" s="220"/>
      <c r="BV91" s="220"/>
      <c r="BW91" s="220"/>
      <c r="BX91" s="220"/>
      <c r="BY91" s="220"/>
      <c r="BZ91" s="220"/>
      <c r="CA91" s="220"/>
      <c r="CB91" s="220"/>
      <c r="CC91" s="220"/>
      <c r="CD91" s="220"/>
      <c r="CE91" s="220"/>
      <c r="CF91" s="220"/>
      <c r="CG91" s="220"/>
      <c r="CH91" s="220"/>
      <c r="CI91" s="220"/>
      <c r="CJ91" s="220"/>
      <c r="CK91" s="220"/>
      <c r="CL91" s="220"/>
      <c r="CM91" s="220"/>
      <c r="CN91" s="220"/>
      <c r="CO91" s="220"/>
      <c r="CP91" s="220"/>
      <c r="CQ91" s="220"/>
      <c r="CR91" s="220"/>
      <c r="CS91" s="220"/>
      <c r="CT91" s="220"/>
      <c r="CU91" s="220"/>
      <c r="CV91" s="220"/>
      <c r="CW91" s="220"/>
      <c r="CX91" s="220"/>
      <c r="CY91" s="220"/>
      <c r="CZ91" s="220"/>
      <c r="DA91" s="220"/>
      <c r="DB91" s="220"/>
      <c r="DC91" s="220"/>
      <c r="DD91" s="220"/>
      <c r="DE91" s="220"/>
      <c r="DF91" s="220"/>
      <c r="DG91" s="220"/>
      <c r="DH91" s="220"/>
      <c r="DI91" s="220"/>
      <c r="DJ91" s="220"/>
      <c r="DK91" s="220"/>
      <c r="DL91" s="220"/>
      <c r="DM91" s="220"/>
      <c r="DN91" s="220"/>
      <c r="DO91" s="220"/>
      <c r="DP91" s="220"/>
      <c r="DQ91" s="220"/>
      <c r="DR91" s="220"/>
      <c r="DS91" s="220"/>
      <c r="DT91" s="220"/>
      <c r="DU91" s="220"/>
      <c r="DV91" s="220"/>
      <c r="DW91" s="220"/>
      <c r="DX91" s="220"/>
      <c r="DY91" s="220"/>
      <c r="DZ91" s="220"/>
      <c r="EA91" s="220"/>
      <c r="EB91" s="220"/>
      <c r="EC91" s="220"/>
      <c r="ED91" s="220"/>
      <c r="EE91" s="220"/>
      <c r="EF91" s="220"/>
      <c r="EG91" s="220"/>
      <c r="EH91" s="220"/>
      <c r="EI91" s="220"/>
    </row>
    <row r="92" spans="2:139" s="197" customFormat="1">
      <c r="AH92" s="220"/>
      <c r="AI92" s="220"/>
      <c r="AJ92" s="220"/>
      <c r="AK92" s="220"/>
      <c r="AL92" s="220"/>
      <c r="AM92" s="220"/>
      <c r="AN92" s="220"/>
      <c r="AO92" s="220"/>
      <c r="AP92" s="220"/>
      <c r="AQ92" s="220"/>
      <c r="AR92" s="220"/>
      <c r="AS92" s="220"/>
      <c r="AT92" s="220"/>
      <c r="AU92" s="220"/>
      <c r="AV92" s="220"/>
      <c r="AW92" s="220"/>
      <c r="AX92" s="220"/>
      <c r="AY92" s="220"/>
      <c r="AZ92" s="220"/>
      <c r="BA92" s="220"/>
      <c r="BB92" s="220"/>
      <c r="BC92" s="220"/>
      <c r="BD92" s="220"/>
      <c r="BE92" s="220"/>
      <c r="BF92" s="220"/>
      <c r="BG92" s="220"/>
      <c r="BH92" s="220"/>
      <c r="BI92" s="220"/>
      <c r="BJ92" s="220"/>
      <c r="BK92" s="220"/>
      <c r="BL92" s="220"/>
      <c r="BM92" s="220"/>
      <c r="BN92" s="220"/>
      <c r="BO92" s="220"/>
      <c r="BP92" s="220"/>
      <c r="BQ92" s="220"/>
      <c r="BR92" s="220"/>
      <c r="BS92" s="220"/>
      <c r="BT92" s="220"/>
      <c r="BU92" s="220"/>
      <c r="BV92" s="220"/>
      <c r="BW92" s="220"/>
      <c r="BX92" s="220"/>
      <c r="BY92" s="220"/>
      <c r="BZ92" s="220"/>
      <c r="CA92" s="220"/>
      <c r="CB92" s="220"/>
      <c r="CC92" s="220"/>
      <c r="CD92" s="220"/>
      <c r="CE92" s="220"/>
      <c r="CF92" s="220"/>
      <c r="CG92" s="220"/>
      <c r="CH92" s="220"/>
      <c r="CI92" s="220"/>
      <c r="CJ92" s="220"/>
      <c r="CK92" s="220"/>
      <c r="CL92" s="220"/>
      <c r="CM92" s="220"/>
      <c r="CN92" s="220"/>
      <c r="CO92" s="220"/>
      <c r="CP92" s="220"/>
      <c r="CQ92" s="220"/>
      <c r="CR92" s="220"/>
      <c r="CS92" s="220"/>
      <c r="CT92" s="220"/>
      <c r="CU92" s="220"/>
      <c r="CV92" s="220"/>
      <c r="CW92" s="220"/>
      <c r="CX92" s="220"/>
      <c r="CY92" s="220"/>
      <c r="CZ92" s="220"/>
      <c r="DA92" s="220"/>
      <c r="DB92" s="220"/>
      <c r="DC92" s="220"/>
      <c r="DD92" s="220"/>
      <c r="DE92" s="220"/>
      <c r="DF92" s="220"/>
      <c r="DG92" s="220"/>
      <c r="DH92" s="220"/>
      <c r="DI92" s="220"/>
      <c r="DJ92" s="220"/>
      <c r="DK92" s="220"/>
      <c r="DL92" s="220"/>
      <c r="DM92" s="220"/>
      <c r="DN92" s="220"/>
      <c r="DO92" s="220"/>
      <c r="DP92" s="220"/>
      <c r="DQ92" s="220"/>
      <c r="DR92" s="220"/>
      <c r="DS92" s="220"/>
      <c r="DT92" s="220"/>
      <c r="DU92" s="220"/>
      <c r="DV92" s="220"/>
      <c r="DW92" s="220"/>
      <c r="DX92" s="220"/>
      <c r="DY92" s="220"/>
      <c r="DZ92" s="220"/>
      <c r="EA92" s="220"/>
      <c r="EB92" s="220"/>
      <c r="EC92" s="220"/>
      <c r="ED92" s="220"/>
      <c r="EE92" s="220"/>
      <c r="EF92" s="220"/>
      <c r="EG92" s="220"/>
      <c r="EH92" s="220"/>
      <c r="EI92" s="220"/>
    </row>
    <row r="93" spans="2:139" s="220" customFormat="1">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row>
    <row r="94" spans="2:139" s="220" customFormat="1">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row>
    <row r="95" spans="2:139" s="220" customFormat="1">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row>
    <row r="96" spans="2:139" s="220" customFormat="1">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row>
    <row r="97" spans="34:139" s="197" customFormat="1">
      <c r="AH97" s="220"/>
      <c r="AI97" s="220"/>
      <c r="AJ97" s="220"/>
      <c r="AK97" s="220"/>
      <c r="AL97" s="220"/>
      <c r="AM97" s="220"/>
      <c r="AN97" s="220"/>
      <c r="AO97" s="220"/>
      <c r="AP97" s="220"/>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c r="BN97" s="220"/>
      <c r="BO97" s="220"/>
      <c r="BP97" s="220"/>
      <c r="BQ97" s="220"/>
      <c r="BR97" s="220"/>
      <c r="BS97" s="220"/>
      <c r="BT97" s="220"/>
      <c r="BU97" s="220"/>
      <c r="BV97" s="220"/>
      <c r="BW97" s="220"/>
      <c r="BX97" s="220"/>
      <c r="BY97" s="220"/>
      <c r="BZ97" s="220"/>
      <c r="CA97" s="220"/>
      <c r="CB97" s="220"/>
      <c r="CC97" s="220"/>
      <c r="CD97" s="220"/>
      <c r="CE97" s="220"/>
      <c r="CF97" s="220"/>
      <c r="CG97" s="220"/>
      <c r="CH97" s="220"/>
      <c r="CI97" s="220"/>
      <c r="CJ97" s="220"/>
      <c r="CK97" s="220"/>
      <c r="CL97" s="220"/>
      <c r="CM97" s="220"/>
      <c r="CN97" s="220"/>
      <c r="CO97" s="220"/>
      <c r="CP97" s="220"/>
      <c r="CQ97" s="220"/>
      <c r="CR97" s="220"/>
      <c r="CS97" s="220"/>
      <c r="CT97" s="220"/>
      <c r="CU97" s="220"/>
      <c r="CV97" s="220"/>
      <c r="CW97" s="220"/>
      <c r="CX97" s="220"/>
      <c r="CY97" s="220"/>
      <c r="CZ97" s="220"/>
      <c r="DA97" s="220"/>
      <c r="DB97" s="220"/>
      <c r="DC97" s="220"/>
      <c r="DD97" s="220"/>
      <c r="DE97" s="220"/>
      <c r="DF97" s="220"/>
      <c r="DG97" s="220"/>
      <c r="DH97" s="220"/>
      <c r="DI97" s="220"/>
      <c r="DJ97" s="220"/>
      <c r="DK97" s="220"/>
      <c r="DL97" s="220"/>
      <c r="DM97" s="220"/>
      <c r="DN97" s="220"/>
      <c r="DO97" s="220"/>
      <c r="DP97" s="220"/>
      <c r="DQ97" s="220"/>
      <c r="DR97" s="220"/>
      <c r="DS97" s="220"/>
      <c r="DT97" s="220"/>
      <c r="DU97" s="220"/>
      <c r="DV97" s="220"/>
      <c r="DW97" s="220"/>
      <c r="DX97" s="220"/>
      <c r="DY97" s="220"/>
      <c r="DZ97" s="220"/>
      <c r="EA97" s="220"/>
      <c r="EB97" s="220"/>
      <c r="EC97" s="220"/>
      <c r="ED97" s="220"/>
      <c r="EE97" s="220"/>
      <c r="EF97" s="220"/>
      <c r="EG97" s="220"/>
      <c r="EH97" s="220"/>
      <c r="EI97" s="220"/>
    </row>
    <row r="98" spans="34:139" s="197" customFormat="1">
      <c r="AH98" s="220"/>
      <c r="AI98" s="220"/>
      <c r="AJ98" s="220"/>
      <c r="AK98" s="220"/>
      <c r="AL98" s="220"/>
      <c r="AM98" s="220"/>
      <c r="AN98" s="220"/>
      <c r="AO98" s="220"/>
      <c r="AP98" s="220"/>
      <c r="AQ98" s="220"/>
      <c r="AR98" s="220"/>
      <c r="AS98" s="220"/>
      <c r="AT98" s="220"/>
      <c r="AU98" s="220"/>
      <c r="AV98" s="220"/>
      <c r="AW98" s="220"/>
      <c r="AX98" s="220"/>
      <c r="AY98" s="220"/>
      <c r="AZ98" s="220"/>
      <c r="BA98" s="220"/>
      <c r="BB98" s="220"/>
      <c r="BC98" s="220"/>
      <c r="BD98" s="220"/>
      <c r="BE98" s="220"/>
      <c r="BF98" s="220"/>
      <c r="BG98" s="220"/>
      <c r="BH98" s="220"/>
      <c r="BI98" s="220"/>
      <c r="BJ98" s="220"/>
      <c r="BK98" s="220"/>
      <c r="BL98" s="220"/>
      <c r="BM98" s="220"/>
      <c r="BN98" s="220"/>
      <c r="BO98" s="220"/>
      <c r="BP98" s="220"/>
      <c r="BQ98" s="220"/>
      <c r="BR98" s="220"/>
      <c r="BS98" s="220"/>
      <c r="BT98" s="220"/>
      <c r="BU98" s="220"/>
      <c r="BV98" s="220"/>
      <c r="BW98" s="220"/>
      <c r="BX98" s="220"/>
      <c r="BY98" s="220"/>
      <c r="BZ98" s="220"/>
      <c r="CA98" s="220"/>
      <c r="CB98" s="220"/>
      <c r="CC98" s="220"/>
      <c r="CD98" s="220"/>
      <c r="CE98" s="220"/>
      <c r="CF98" s="220"/>
      <c r="CG98" s="220"/>
      <c r="CH98" s="220"/>
      <c r="CI98" s="220"/>
      <c r="CJ98" s="220"/>
      <c r="CK98" s="220"/>
      <c r="CL98" s="220"/>
      <c r="CM98" s="220"/>
      <c r="CN98" s="220"/>
      <c r="CO98" s="220"/>
      <c r="CP98" s="220"/>
      <c r="CQ98" s="220"/>
      <c r="CR98" s="220"/>
      <c r="CS98" s="220"/>
      <c r="CT98" s="220"/>
      <c r="CU98" s="220"/>
      <c r="CV98" s="220"/>
      <c r="CW98" s="220"/>
      <c r="CX98" s="220"/>
      <c r="CY98" s="220"/>
      <c r="CZ98" s="220"/>
      <c r="DA98" s="220"/>
      <c r="DB98" s="220"/>
      <c r="DC98" s="220"/>
      <c r="DD98" s="220"/>
      <c r="DE98" s="220"/>
      <c r="DF98" s="220"/>
      <c r="DG98" s="220"/>
      <c r="DH98" s="220"/>
      <c r="DI98" s="220"/>
      <c r="DJ98" s="220"/>
      <c r="DK98" s="220"/>
      <c r="DL98" s="220"/>
      <c r="DM98" s="220"/>
      <c r="DN98" s="220"/>
      <c r="DO98" s="220"/>
      <c r="DP98" s="220"/>
      <c r="DQ98" s="220"/>
      <c r="DR98" s="220"/>
      <c r="DS98" s="220"/>
      <c r="DT98" s="220"/>
      <c r="DU98" s="220"/>
      <c r="DV98" s="220"/>
      <c r="DW98" s="220"/>
      <c r="DX98" s="220"/>
      <c r="DY98" s="220"/>
      <c r="DZ98" s="220"/>
      <c r="EA98" s="220"/>
      <c r="EB98" s="220"/>
      <c r="EC98" s="220"/>
      <c r="ED98" s="220"/>
      <c r="EE98" s="220"/>
      <c r="EF98" s="220"/>
      <c r="EG98" s="220"/>
      <c r="EH98" s="220"/>
      <c r="EI98" s="220"/>
    </row>
    <row r="99" spans="34:139" s="197" customFormat="1">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220"/>
      <c r="BF99" s="220"/>
      <c r="BG99" s="220"/>
      <c r="BH99" s="220"/>
      <c r="BI99" s="220"/>
      <c r="BJ99" s="220"/>
      <c r="BK99" s="220"/>
      <c r="BL99" s="220"/>
      <c r="BM99" s="220"/>
      <c r="BN99" s="220"/>
      <c r="BO99" s="220"/>
      <c r="BP99" s="220"/>
      <c r="BQ99" s="220"/>
      <c r="BR99" s="220"/>
      <c r="BS99" s="220"/>
      <c r="BT99" s="220"/>
      <c r="BU99" s="220"/>
      <c r="BV99" s="220"/>
      <c r="BW99" s="220"/>
      <c r="BX99" s="220"/>
      <c r="BY99" s="220"/>
      <c r="BZ99" s="220"/>
      <c r="CA99" s="220"/>
      <c r="CB99" s="220"/>
      <c r="CC99" s="220"/>
      <c r="CD99" s="220"/>
      <c r="CE99" s="220"/>
      <c r="CF99" s="220"/>
      <c r="CG99" s="220"/>
      <c r="CH99" s="220"/>
      <c r="CI99" s="220"/>
      <c r="CJ99" s="220"/>
      <c r="CK99" s="220"/>
      <c r="CL99" s="220"/>
      <c r="CM99" s="220"/>
      <c r="CN99" s="220"/>
      <c r="CO99" s="220"/>
      <c r="CP99" s="220"/>
      <c r="CQ99" s="220"/>
      <c r="CR99" s="220"/>
      <c r="CS99" s="220"/>
      <c r="CT99" s="220"/>
      <c r="CU99" s="220"/>
      <c r="CV99" s="220"/>
      <c r="CW99" s="220"/>
      <c r="CX99" s="220"/>
      <c r="CY99" s="220"/>
      <c r="CZ99" s="220"/>
      <c r="DA99" s="220"/>
      <c r="DB99" s="220"/>
      <c r="DC99" s="220"/>
      <c r="DD99" s="220"/>
      <c r="DE99" s="220"/>
      <c r="DF99" s="220"/>
      <c r="DG99" s="220"/>
      <c r="DH99" s="220"/>
      <c r="DI99" s="220"/>
      <c r="DJ99" s="220"/>
      <c r="DK99" s="220"/>
      <c r="DL99" s="220"/>
      <c r="DM99" s="220"/>
      <c r="DN99" s="220"/>
      <c r="DO99" s="220"/>
      <c r="DP99" s="220"/>
      <c r="DQ99" s="220"/>
      <c r="DR99" s="220"/>
      <c r="DS99" s="220"/>
      <c r="DT99" s="220"/>
      <c r="DU99" s="220"/>
      <c r="DV99" s="220"/>
      <c r="DW99" s="220"/>
      <c r="DX99" s="220"/>
      <c r="DY99" s="220"/>
      <c r="DZ99" s="220"/>
      <c r="EA99" s="220"/>
      <c r="EB99" s="220"/>
      <c r="EC99" s="220"/>
      <c r="ED99" s="220"/>
      <c r="EE99" s="220"/>
      <c r="EF99" s="220"/>
      <c r="EG99" s="220"/>
      <c r="EH99" s="220"/>
      <c r="EI99" s="220"/>
    </row>
    <row r="100" spans="34:139" s="197" customFormat="1">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0"/>
      <c r="BR100" s="220"/>
      <c r="BS100" s="220"/>
      <c r="BT100" s="220"/>
      <c r="BU100" s="220"/>
      <c r="BV100" s="220"/>
      <c r="BW100" s="220"/>
      <c r="BX100" s="220"/>
      <c r="BY100" s="220"/>
      <c r="BZ100" s="220"/>
      <c r="CA100" s="220"/>
      <c r="CB100" s="220"/>
      <c r="CC100" s="220"/>
      <c r="CD100" s="220"/>
      <c r="CE100" s="220"/>
      <c r="CF100" s="220"/>
      <c r="CG100" s="220"/>
      <c r="CH100" s="220"/>
      <c r="CI100" s="220"/>
      <c r="CJ100" s="220"/>
      <c r="CK100" s="220"/>
      <c r="CL100" s="220"/>
      <c r="CM100" s="220"/>
      <c r="CN100" s="220"/>
      <c r="CO100" s="220"/>
      <c r="CP100" s="220"/>
      <c r="CQ100" s="220"/>
      <c r="CR100" s="220"/>
      <c r="CS100" s="220"/>
      <c r="CT100" s="220"/>
      <c r="CU100" s="220"/>
      <c r="CV100" s="220"/>
      <c r="CW100" s="220"/>
      <c r="CX100" s="220"/>
      <c r="CY100" s="220"/>
      <c r="CZ100" s="220"/>
      <c r="DA100" s="220"/>
      <c r="DB100" s="220"/>
      <c r="DC100" s="220"/>
      <c r="DD100" s="220"/>
      <c r="DE100" s="220"/>
      <c r="DF100" s="220"/>
      <c r="DG100" s="220"/>
      <c r="DH100" s="220"/>
      <c r="DI100" s="220"/>
      <c r="DJ100" s="220"/>
      <c r="DK100" s="220"/>
      <c r="DL100" s="220"/>
      <c r="DM100" s="220"/>
      <c r="DN100" s="220"/>
      <c r="DO100" s="220"/>
      <c r="DP100" s="220"/>
      <c r="DQ100" s="220"/>
      <c r="DR100" s="220"/>
      <c r="DS100" s="220"/>
      <c r="DT100" s="220"/>
      <c r="DU100" s="220"/>
      <c r="DV100" s="220"/>
      <c r="DW100" s="220"/>
      <c r="DX100" s="220"/>
      <c r="DY100" s="220"/>
      <c r="DZ100" s="220"/>
      <c r="EA100" s="220"/>
      <c r="EB100" s="220"/>
      <c r="EC100" s="220"/>
      <c r="ED100" s="220"/>
      <c r="EE100" s="220"/>
      <c r="EF100" s="220"/>
      <c r="EG100" s="220"/>
      <c r="EH100" s="220"/>
      <c r="EI100" s="220"/>
    </row>
    <row r="101" spans="34:139" s="197" customFormat="1">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0"/>
      <c r="BI101" s="220"/>
      <c r="BJ101" s="220"/>
      <c r="BK101" s="220"/>
      <c r="BL101" s="220"/>
      <c r="BM101" s="220"/>
      <c r="BN101" s="220"/>
      <c r="BO101" s="220"/>
      <c r="BP101" s="220"/>
      <c r="BQ101" s="220"/>
      <c r="BR101" s="220"/>
      <c r="BS101" s="220"/>
      <c r="BT101" s="220"/>
      <c r="BU101" s="220"/>
      <c r="BV101" s="220"/>
      <c r="BW101" s="220"/>
      <c r="BX101" s="220"/>
      <c r="BY101" s="220"/>
      <c r="BZ101" s="220"/>
      <c r="CA101" s="220"/>
      <c r="CB101" s="220"/>
      <c r="CC101" s="220"/>
      <c r="CD101" s="220"/>
      <c r="CE101" s="220"/>
      <c r="CF101" s="220"/>
      <c r="CG101" s="220"/>
      <c r="CH101" s="220"/>
      <c r="CI101" s="220"/>
      <c r="CJ101" s="220"/>
      <c r="CK101" s="220"/>
      <c r="CL101" s="220"/>
      <c r="CM101" s="220"/>
      <c r="CN101" s="220"/>
      <c r="CO101" s="220"/>
      <c r="CP101" s="220"/>
      <c r="CQ101" s="220"/>
      <c r="CR101" s="220"/>
      <c r="CS101" s="220"/>
      <c r="CT101" s="220"/>
      <c r="CU101" s="220"/>
      <c r="CV101" s="220"/>
      <c r="CW101" s="220"/>
      <c r="CX101" s="220"/>
      <c r="CY101" s="220"/>
      <c r="CZ101" s="220"/>
      <c r="DA101" s="220"/>
      <c r="DB101" s="220"/>
      <c r="DC101" s="220"/>
      <c r="DD101" s="220"/>
      <c r="DE101" s="220"/>
      <c r="DF101" s="220"/>
      <c r="DG101" s="220"/>
      <c r="DH101" s="220"/>
      <c r="DI101" s="220"/>
      <c r="DJ101" s="220"/>
      <c r="DK101" s="220"/>
      <c r="DL101" s="220"/>
      <c r="DM101" s="220"/>
      <c r="DN101" s="220"/>
      <c r="DO101" s="220"/>
      <c r="DP101" s="220"/>
      <c r="DQ101" s="220"/>
      <c r="DR101" s="220"/>
      <c r="DS101" s="220"/>
      <c r="DT101" s="220"/>
      <c r="DU101" s="220"/>
      <c r="DV101" s="220"/>
      <c r="DW101" s="220"/>
      <c r="DX101" s="220"/>
      <c r="DY101" s="220"/>
      <c r="DZ101" s="220"/>
      <c r="EA101" s="220"/>
      <c r="EB101" s="220"/>
      <c r="EC101" s="220"/>
      <c r="ED101" s="220"/>
      <c r="EE101" s="220"/>
      <c r="EF101" s="220"/>
      <c r="EG101" s="220"/>
      <c r="EH101" s="220"/>
      <c r="EI101" s="220"/>
    </row>
    <row r="102" spans="34:139" s="197" customFormat="1">
      <c r="AH102" s="220"/>
      <c r="AI102" s="220"/>
      <c r="AJ102" s="220"/>
      <c r="AK102" s="220"/>
      <c r="AL102" s="220"/>
      <c r="AM102" s="220"/>
      <c r="AN102" s="220"/>
      <c r="AO102" s="220"/>
      <c r="AP102" s="220"/>
      <c r="AQ102" s="220"/>
      <c r="AR102" s="220"/>
      <c r="AS102" s="220"/>
      <c r="AT102" s="220"/>
      <c r="AU102" s="220"/>
      <c r="AV102" s="220"/>
      <c r="AW102" s="220"/>
      <c r="AX102" s="220"/>
      <c r="AY102" s="220"/>
      <c r="AZ102" s="220"/>
      <c r="BA102" s="220"/>
      <c r="BB102" s="220"/>
      <c r="BC102" s="220"/>
      <c r="BD102" s="220"/>
      <c r="BE102" s="220"/>
      <c r="BF102" s="220"/>
      <c r="BG102" s="220"/>
      <c r="BH102" s="220"/>
      <c r="BI102" s="220"/>
      <c r="BJ102" s="220"/>
      <c r="BK102" s="220"/>
      <c r="BL102" s="220"/>
      <c r="BM102" s="220"/>
      <c r="BN102" s="220"/>
      <c r="BO102" s="220"/>
      <c r="BP102" s="220"/>
      <c r="BQ102" s="220"/>
      <c r="BR102" s="220"/>
      <c r="BS102" s="220"/>
      <c r="BT102" s="220"/>
      <c r="BU102" s="220"/>
      <c r="BV102" s="220"/>
      <c r="BW102" s="220"/>
      <c r="BX102" s="220"/>
      <c r="BY102" s="220"/>
      <c r="BZ102" s="220"/>
      <c r="CA102" s="220"/>
      <c r="CB102" s="220"/>
      <c r="CC102" s="220"/>
      <c r="CD102" s="220"/>
      <c r="CE102" s="220"/>
      <c r="CF102" s="220"/>
      <c r="CG102" s="220"/>
      <c r="CH102" s="220"/>
      <c r="CI102" s="220"/>
      <c r="CJ102" s="220"/>
      <c r="CK102" s="220"/>
      <c r="CL102" s="220"/>
      <c r="CM102" s="220"/>
      <c r="CN102" s="220"/>
      <c r="CO102" s="220"/>
      <c r="CP102" s="220"/>
      <c r="CQ102" s="220"/>
      <c r="CR102" s="220"/>
      <c r="CS102" s="220"/>
      <c r="CT102" s="220"/>
      <c r="CU102" s="220"/>
      <c r="CV102" s="220"/>
      <c r="CW102" s="220"/>
      <c r="CX102" s="220"/>
      <c r="CY102" s="220"/>
      <c r="CZ102" s="220"/>
      <c r="DA102" s="220"/>
      <c r="DB102" s="220"/>
      <c r="DC102" s="220"/>
      <c r="DD102" s="220"/>
      <c r="DE102" s="220"/>
      <c r="DF102" s="220"/>
      <c r="DG102" s="220"/>
      <c r="DH102" s="220"/>
      <c r="DI102" s="220"/>
      <c r="DJ102" s="220"/>
      <c r="DK102" s="220"/>
      <c r="DL102" s="220"/>
      <c r="DM102" s="220"/>
      <c r="DN102" s="220"/>
      <c r="DO102" s="220"/>
      <c r="DP102" s="220"/>
      <c r="DQ102" s="220"/>
      <c r="DR102" s="220"/>
      <c r="DS102" s="220"/>
      <c r="DT102" s="220"/>
      <c r="DU102" s="220"/>
      <c r="DV102" s="220"/>
      <c r="DW102" s="220"/>
      <c r="DX102" s="220"/>
      <c r="DY102" s="220"/>
      <c r="DZ102" s="220"/>
      <c r="EA102" s="220"/>
      <c r="EB102" s="220"/>
      <c r="EC102" s="220"/>
      <c r="ED102" s="220"/>
      <c r="EE102" s="220"/>
      <c r="EF102" s="220"/>
      <c r="EG102" s="220"/>
      <c r="EH102" s="220"/>
      <c r="EI102" s="220"/>
    </row>
    <row r="103" spans="34:139" s="197" customFormat="1">
      <c r="AH103" s="220"/>
      <c r="AI103" s="220"/>
      <c r="AJ103" s="220"/>
      <c r="AK103" s="220"/>
      <c r="AL103" s="220"/>
      <c r="AM103" s="220"/>
      <c r="AN103" s="220"/>
      <c r="AO103" s="220"/>
      <c r="AP103" s="220"/>
      <c r="AQ103" s="220"/>
      <c r="AR103" s="220"/>
      <c r="AS103" s="220"/>
      <c r="AT103" s="220"/>
      <c r="AU103" s="220"/>
      <c r="AV103" s="220"/>
      <c r="AW103" s="220"/>
      <c r="AX103" s="220"/>
      <c r="AY103" s="220"/>
      <c r="AZ103" s="220"/>
      <c r="BA103" s="220"/>
      <c r="BB103" s="220"/>
      <c r="BC103" s="220"/>
      <c r="BD103" s="220"/>
      <c r="BE103" s="220"/>
      <c r="BF103" s="220"/>
      <c r="BG103" s="220"/>
      <c r="BH103" s="220"/>
      <c r="BI103" s="220"/>
      <c r="BJ103" s="220"/>
      <c r="BK103" s="220"/>
      <c r="BL103" s="220"/>
      <c r="BM103" s="220"/>
      <c r="BN103" s="220"/>
      <c r="BO103" s="220"/>
      <c r="BP103" s="220"/>
      <c r="BQ103" s="220"/>
      <c r="BR103" s="220"/>
      <c r="BS103" s="220"/>
      <c r="BT103" s="220"/>
      <c r="BU103" s="220"/>
      <c r="BV103" s="220"/>
      <c r="BW103" s="220"/>
      <c r="BX103" s="220"/>
      <c r="BY103" s="220"/>
      <c r="BZ103" s="220"/>
      <c r="CA103" s="220"/>
      <c r="CB103" s="220"/>
      <c r="CC103" s="220"/>
      <c r="CD103" s="220"/>
      <c r="CE103" s="220"/>
      <c r="CF103" s="220"/>
      <c r="CG103" s="220"/>
      <c r="CH103" s="220"/>
      <c r="CI103" s="220"/>
      <c r="CJ103" s="220"/>
      <c r="CK103" s="220"/>
      <c r="CL103" s="220"/>
      <c r="CM103" s="220"/>
      <c r="CN103" s="220"/>
      <c r="CO103" s="220"/>
      <c r="CP103" s="220"/>
      <c r="CQ103" s="220"/>
      <c r="CR103" s="220"/>
      <c r="CS103" s="220"/>
      <c r="CT103" s="220"/>
      <c r="CU103" s="220"/>
      <c r="CV103" s="220"/>
      <c r="CW103" s="220"/>
      <c r="CX103" s="220"/>
      <c r="CY103" s="220"/>
      <c r="CZ103" s="220"/>
      <c r="DA103" s="220"/>
      <c r="DB103" s="220"/>
      <c r="DC103" s="220"/>
      <c r="DD103" s="220"/>
      <c r="DE103" s="220"/>
      <c r="DF103" s="220"/>
      <c r="DG103" s="220"/>
      <c r="DH103" s="220"/>
      <c r="DI103" s="220"/>
      <c r="DJ103" s="220"/>
      <c r="DK103" s="220"/>
      <c r="DL103" s="220"/>
      <c r="DM103" s="220"/>
      <c r="DN103" s="220"/>
      <c r="DO103" s="220"/>
      <c r="DP103" s="220"/>
      <c r="DQ103" s="220"/>
      <c r="DR103" s="220"/>
      <c r="DS103" s="220"/>
      <c r="DT103" s="220"/>
      <c r="DU103" s="220"/>
      <c r="DV103" s="220"/>
      <c r="DW103" s="220"/>
      <c r="DX103" s="220"/>
      <c r="DY103" s="220"/>
      <c r="DZ103" s="220"/>
      <c r="EA103" s="220"/>
      <c r="EB103" s="220"/>
      <c r="EC103" s="220"/>
      <c r="ED103" s="220"/>
      <c r="EE103" s="220"/>
      <c r="EF103" s="220"/>
      <c r="EG103" s="220"/>
      <c r="EH103" s="220"/>
      <c r="EI103" s="220"/>
    </row>
    <row r="104" spans="34:139" s="197" customFormat="1">
      <c r="AH104" s="220"/>
      <c r="AI104" s="220"/>
      <c r="AJ104" s="220"/>
      <c r="AK104" s="220"/>
      <c r="AL104" s="220"/>
      <c r="AM104" s="220"/>
      <c r="AN104" s="220"/>
      <c r="AO104" s="220"/>
      <c r="AP104" s="220"/>
      <c r="AQ104" s="220"/>
      <c r="AR104" s="220"/>
      <c r="AS104" s="220"/>
      <c r="AT104" s="220"/>
      <c r="AU104" s="220"/>
      <c r="AV104" s="220"/>
      <c r="AW104" s="220"/>
      <c r="AX104" s="220"/>
      <c r="AY104" s="220"/>
      <c r="AZ104" s="220"/>
      <c r="BA104" s="220"/>
      <c r="BB104" s="220"/>
      <c r="BC104" s="220"/>
      <c r="BD104" s="220"/>
      <c r="BE104" s="220"/>
      <c r="BF104" s="220"/>
      <c r="BG104" s="220"/>
      <c r="BH104" s="220"/>
      <c r="BI104" s="220"/>
      <c r="BJ104" s="220"/>
      <c r="BK104" s="220"/>
      <c r="BL104" s="220"/>
      <c r="BM104" s="220"/>
      <c r="BN104" s="220"/>
      <c r="BO104" s="220"/>
      <c r="BP104" s="220"/>
      <c r="BQ104" s="220"/>
      <c r="BR104" s="220"/>
      <c r="BS104" s="220"/>
      <c r="BT104" s="220"/>
      <c r="BU104" s="220"/>
      <c r="BV104" s="220"/>
      <c r="BW104" s="220"/>
      <c r="BX104" s="220"/>
      <c r="BY104" s="220"/>
      <c r="BZ104" s="220"/>
      <c r="CA104" s="220"/>
      <c r="CB104" s="220"/>
      <c r="CC104" s="220"/>
      <c r="CD104" s="220"/>
      <c r="CE104" s="220"/>
      <c r="CF104" s="220"/>
      <c r="CG104" s="220"/>
      <c r="CH104" s="220"/>
      <c r="CI104" s="220"/>
      <c r="CJ104" s="220"/>
      <c r="CK104" s="220"/>
      <c r="CL104" s="220"/>
      <c r="CM104" s="220"/>
      <c r="CN104" s="220"/>
      <c r="CO104" s="220"/>
      <c r="CP104" s="220"/>
      <c r="CQ104" s="220"/>
      <c r="CR104" s="220"/>
      <c r="CS104" s="220"/>
      <c r="CT104" s="220"/>
      <c r="CU104" s="220"/>
      <c r="CV104" s="220"/>
      <c r="CW104" s="220"/>
      <c r="CX104" s="220"/>
      <c r="CY104" s="220"/>
      <c r="CZ104" s="220"/>
      <c r="DA104" s="220"/>
      <c r="DB104" s="220"/>
      <c r="DC104" s="220"/>
      <c r="DD104" s="220"/>
      <c r="DE104" s="220"/>
      <c r="DF104" s="220"/>
      <c r="DG104" s="220"/>
      <c r="DH104" s="220"/>
      <c r="DI104" s="220"/>
      <c r="DJ104" s="220"/>
      <c r="DK104" s="220"/>
      <c r="DL104" s="220"/>
      <c r="DM104" s="220"/>
      <c r="DN104" s="220"/>
      <c r="DO104" s="220"/>
      <c r="DP104" s="220"/>
      <c r="DQ104" s="220"/>
      <c r="DR104" s="220"/>
      <c r="DS104" s="220"/>
      <c r="DT104" s="220"/>
      <c r="DU104" s="220"/>
      <c r="DV104" s="220"/>
      <c r="DW104" s="220"/>
      <c r="DX104" s="220"/>
      <c r="DY104" s="220"/>
      <c r="DZ104" s="220"/>
      <c r="EA104" s="220"/>
      <c r="EB104" s="220"/>
      <c r="EC104" s="220"/>
      <c r="ED104" s="220"/>
      <c r="EE104" s="220"/>
      <c r="EF104" s="220"/>
      <c r="EG104" s="220"/>
      <c r="EH104" s="220"/>
      <c r="EI104" s="220"/>
    </row>
    <row r="105" spans="34:139" s="197" customFormat="1">
      <c r="AH105" s="220"/>
      <c r="AI105" s="220"/>
      <c r="AJ105" s="220"/>
      <c r="AK105" s="220"/>
      <c r="AL105" s="220"/>
      <c r="AM105" s="220"/>
      <c r="AN105" s="220"/>
      <c r="AO105" s="220"/>
      <c r="AP105" s="220"/>
      <c r="AQ105" s="220"/>
      <c r="AR105" s="220"/>
      <c r="AS105" s="220"/>
      <c r="AT105" s="220"/>
      <c r="AU105" s="220"/>
      <c r="AV105" s="220"/>
      <c r="AW105" s="220"/>
      <c r="AX105" s="220"/>
      <c r="AY105" s="220"/>
      <c r="AZ105" s="220"/>
      <c r="BA105" s="220"/>
      <c r="BB105" s="220"/>
      <c r="BC105" s="220"/>
      <c r="BD105" s="220"/>
      <c r="BE105" s="220"/>
      <c r="BF105" s="220"/>
      <c r="BG105" s="220"/>
      <c r="BH105" s="220"/>
      <c r="BI105" s="220"/>
      <c r="BJ105" s="220"/>
      <c r="BK105" s="220"/>
      <c r="BL105" s="220"/>
      <c r="BM105" s="220"/>
      <c r="BN105" s="220"/>
      <c r="BO105" s="220"/>
      <c r="BP105" s="220"/>
      <c r="BQ105" s="220"/>
      <c r="BR105" s="220"/>
      <c r="BS105" s="220"/>
      <c r="BT105" s="220"/>
      <c r="BU105" s="220"/>
      <c r="BV105" s="220"/>
      <c r="BW105" s="220"/>
      <c r="BX105" s="220"/>
      <c r="BY105" s="220"/>
      <c r="BZ105" s="220"/>
      <c r="CA105" s="220"/>
      <c r="CB105" s="220"/>
      <c r="CC105" s="220"/>
      <c r="CD105" s="220"/>
      <c r="CE105" s="220"/>
      <c r="CF105" s="220"/>
      <c r="CG105" s="220"/>
      <c r="CH105" s="220"/>
      <c r="CI105" s="220"/>
      <c r="CJ105" s="220"/>
      <c r="CK105" s="220"/>
      <c r="CL105" s="220"/>
      <c r="CM105" s="220"/>
      <c r="CN105" s="220"/>
      <c r="CO105" s="220"/>
      <c r="CP105" s="220"/>
      <c r="CQ105" s="220"/>
      <c r="CR105" s="220"/>
      <c r="CS105" s="220"/>
      <c r="CT105" s="220"/>
      <c r="CU105" s="220"/>
      <c r="CV105" s="220"/>
      <c r="CW105" s="220"/>
      <c r="CX105" s="220"/>
      <c r="CY105" s="220"/>
      <c r="CZ105" s="220"/>
      <c r="DA105" s="220"/>
      <c r="DB105" s="220"/>
      <c r="DC105" s="220"/>
      <c r="DD105" s="220"/>
      <c r="DE105" s="220"/>
      <c r="DF105" s="220"/>
      <c r="DG105" s="220"/>
      <c r="DH105" s="220"/>
      <c r="DI105" s="220"/>
      <c r="DJ105" s="220"/>
      <c r="DK105" s="220"/>
      <c r="DL105" s="220"/>
      <c r="DM105" s="220"/>
      <c r="DN105" s="220"/>
      <c r="DO105" s="220"/>
      <c r="DP105" s="220"/>
      <c r="DQ105" s="220"/>
      <c r="DR105" s="220"/>
      <c r="DS105" s="220"/>
      <c r="DT105" s="220"/>
      <c r="DU105" s="220"/>
      <c r="DV105" s="220"/>
      <c r="DW105" s="220"/>
      <c r="DX105" s="220"/>
      <c r="DY105" s="220"/>
      <c r="DZ105" s="220"/>
      <c r="EA105" s="220"/>
      <c r="EB105" s="220"/>
      <c r="EC105" s="220"/>
      <c r="ED105" s="220"/>
      <c r="EE105" s="220"/>
      <c r="EF105" s="220"/>
      <c r="EG105" s="220"/>
      <c r="EH105" s="220"/>
      <c r="EI105" s="220"/>
    </row>
    <row r="106" spans="34:139" s="197" customFormat="1">
      <c r="AH106" s="220"/>
      <c r="AI106" s="220"/>
      <c r="AJ106" s="220"/>
      <c r="AK106" s="220"/>
      <c r="AL106" s="220"/>
      <c r="AM106" s="220"/>
      <c r="AN106" s="220"/>
      <c r="AO106" s="220"/>
      <c r="AP106" s="220"/>
      <c r="AQ106" s="220"/>
      <c r="AR106" s="220"/>
      <c r="AS106" s="220"/>
      <c r="AT106" s="220"/>
      <c r="AU106" s="220"/>
      <c r="AV106" s="220"/>
      <c r="AW106" s="220"/>
      <c r="AX106" s="220"/>
      <c r="AY106" s="220"/>
      <c r="AZ106" s="220"/>
      <c r="BA106" s="220"/>
      <c r="BB106" s="220"/>
      <c r="BC106" s="220"/>
      <c r="BD106" s="220"/>
      <c r="BE106" s="220"/>
      <c r="BF106" s="220"/>
      <c r="BG106" s="220"/>
      <c r="BH106" s="220"/>
      <c r="BI106" s="220"/>
      <c r="BJ106" s="220"/>
      <c r="BK106" s="220"/>
      <c r="BL106" s="220"/>
      <c r="BM106" s="220"/>
      <c r="BN106" s="220"/>
      <c r="BO106" s="220"/>
      <c r="BP106" s="220"/>
      <c r="BQ106" s="220"/>
      <c r="BR106" s="220"/>
      <c r="BS106" s="220"/>
      <c r="BT106" s="220"/>
      <c r="BU106" s="220"/>
      <c r="BV106" s="220"/>
      <c r="BW106" s="220"/>
      <c r="BX106" s="220"/>
      <c r="BY106" s="220"/>
      <c r="BZ106" s="220"/>
      <c r="CA106" s="220"/>
      <c r="CB106" s="220"/>
      <c r="CC106" s="220"/>
      <c r="CD106" s="220"/>
      <c r="CE106" s="220"/>
      <c r="CF106" s="220"/>
      <c r="CG106" s="220"/>
      <c r="CH106" s="220"/>
      <c r="CI106" s="220"/>
      <c r="CJ106" s="220"/>
      <c r="CK106" s="220"/>
      <c r="CL106" s="220"/>
      <c r="CM106" s="220"/>
      <c r="CN106" s="220"/>
      <c r="CO106" s="220"/>
      <c r="CP106" s="220"/>
      <c r="CQ106" s="220"/>
      <c r="CR106" s="220"/>
      <c r="CS106" s="220"/>
      <c r="CT106" s="220"/>
      <c r="CU106" s="220"/>
      <c r="CV106" s="220"/>
      <c r="CW106" s="220"/>
      <c r="CX106" s="220"/>
      <c r="CY106" s="220"/>
      <c r="CZ106" s="220"/>
      <c r="DA106" s="220"/>
      <c r="DB106" s="220"/>
      <c r="DC106" s="220"/>
      <c r="DD106" s="220"/>
      <c r="DE106" s="220"/>
      <c r="DF106" s="220"/>
      <c r="DG106" s="220"/>
      <c r="DH106" s="220"/>
      <c r="DI106" s="220"/>
      <c r="DJ106" s="220"/>
      <c r="DK106" s="220"/>
      <c r="DL106" s="220"/>
      <c r="DM106" s="220"/>
      <c r="DN106" s="220"/>
      <c r="DO106" s="220"/>
      <c r="DP106" s="220"/>
      <c r="DQ106" s="220"/>
      <c r="DR106" s="220"/>
      <c r="DS106" s="220"/>
      <c r="DT106" s="220"/>
      <c r="DU106" s="220"/>
      <c r="DV106" s="220"/>
      <c r="DW106" s="220"/>
      <c r="DX106" s="220"/>
      <c r="DY106" s="220"/>
      <c r="DZ106" s="220"/>
      <c r="EA106" s="220"/>
      <c r="EB106" s="220"/>
      <c r="EC106" s="220"/>
      <c r="ED106" s="220"/>
      <c r="EE106" s="220"/>
      <c r="EF106" s="220"/>
      <c r="EG106" s="220"/>
      <c r="EH106" s="220"/>
      <c r="EI106" s="220"/>
    </row>
    <row r="107" spans="34:139" s="197" customFormat="1">
      <c r="AH107" s="220"/>
      <c r="AI107" s="220"/>
      <c r="AJ107" s="220"/>
      <c r="AK107" s="220"/>
      <c r="AL107" s="220"/>
      <c r="AM107" s="220"/>
      <c r="AN107" s="220"/>
      <c r="AO107" s="220"/>
      <c r="AP107" s="220"/>
      <c r="AQ107" s="220"/>
      <c r="AR107" s="220"/>
      <c r="AS107" s="220"/>
      <c r="AT107" s="220"/>
      <c r="AU107" s="220"/>
      <c r="AV107" s="220"/>
      <c r="AW107" s="220"/>
      <c r="AX107" s="220"/>
      <c r="AY107" s="220"/>
      <c r="AZ107" s="220"/>
      <c r="BA107" s="220"/>
      <c r="BB107" s="220"/>
      <c r="BC107" s="220"/>
      <c r="BD107" s="220"/>
      <c r="BE107" s="220"/>
      <c r="BF107" s="220"/>
      <c r="BG107" s="220"/>
      <c r="BH107" s="220"/>
      <c r="BI107" s="220"/>
      <c r="BJ107" s="220"/>
      <c r="BK107" s="220"/>
      <c r="BL107" s="220"/>
      <c r="BM107" s="220"/>
      <c r="BN107" s="220"/>
      <c r="BO107" s="220"/>
      <c r="BP107" s="220"/>
      <c r="BQ107" s="220"/>
      <c r="BR107" s="220"/>
      <c r="BS107" s="220"/>
      <c r="BT107" s="220"/>
      <c r="BU107" s="220"/>
      <c r="BV107" s="220"/>
      <c r="BW107" s="220"/>
      <c r="BX107" s="220"/>
      <c r="BY107" s="220"/>
      <c r="BZ107" s="220"/>
      <c r="CA107" s="220"/>
      <c r="CB107" s="220"/>
      <c r="CC107" s="220"/>
      <c r="CD107" s="220"/>
      <c r="CE107" s="220"/>
      <c r="CF107" s="220"/>
      <c r="CG107" s="220"/>
      <c r="CH107" s="220"/>
      <c r="CI107" s="220"/>
      <c r="CJ107" s="220"/>
      <c r="CK107" s="220"/>
      <c r="CL107" s="220"/>
      <c r="CM107" s="220"/>
      <c r="CN107" s="220"/>
      <c r="CO107" s="220"/>
      <c r="CP107" s="220"/>
      <c r="CQ107" s="220"/>
      <c r="CR107" s="220"/>
      <c r="CS107" s="220"/>
      <c r="CT107" s="220"/>
      <c r="CU107" s="220"/>
      <c r="CV107" s="220"/>
      <c r="CW107" s="220"/>
      <c r="CX107" s="220"/>
      <c r="CY107" s="220"/>
      <c r="CZ107" s="220"/>
      <c r="DA107" s="220"/>
      <c r="DB107" s="220"/>
      <c r="DC107" s="220"/>
      <c r="DD107" s="220"/>
      <c r="DE107" s="220"/>
      <c r="DF107" s="220"/>
      <c r="DG107" s="220"/>
      <c r="DH107" s="220"/>
      <c r="DI107" s="220"/>
      <c r="DJ107" s="220"/>
      <c r="DK107" s="220"/>
      <c r="DL107" s="220"/>
      <c r="DM107" s="220"/>
      <c r="DN107" s="220"/>
      <c r="DO107" s="220"/>
      <c r="DP107" s="220"/>
      <c r="DQ107" s="220"/>
      <c r="DR107" s="220"/>
      <c r="DS107" s="220"/>
      <c r="DT107" s="220"/>
      <c r="DU107" s="220"/>
      <c r="DV107" s="220"/>
      <c r="DW107" s="220"/>
      <c r="DX107" s="220"/>
      <c r="DY107" s="220"/>
      <c r="DZ107" s="220"/>
      <c r="EA107" s="220"/>
      <c r="EB107" s="220"/>
      <c r="EC107" s="220"/>
      <c r="ED107" s="220"/>
      <c r="EE107" s="220"/>
      <c r="EF107" s="220"/>
      <c r="EG107" s="220"/>
      <c r="EH107" s="220"/>
      <c r="EI107" s="220"/>
    </row>
    <row r="108" spans="34:139" s="197" customFormat="1">
      <c r="AH108" s="220"/>
      <c r="AI108" s="220"/>
      <c r="AJ108" s="220"/>
      <c r="AK108" s="220"/>
      <c r="AL108" s="220"/>
      <c r="AM108" s="220"/>
      <c r="AN108" s="220"/>
      <c r="AO108" s="220"/>
      <c r="AP108" s="220"/>
      <c r="AQ108" s="220"/>
      <c r="AR108" s="220"/>
      <c r="AS108" s="220"/>
      <c r="AT108" s="220"/>
      <c r="AU108" s="220"/>
      <c r="AV108" s="220"/>
      <c r="AW108" s="220"/>
      <c r="AX108" s="220"/>
      <c r="AY108" s="220"/>
      <c r="AZ108" s="220"/>
      <c r="BA108" s="220"/>
      <c r="BB108" s="220"/>
      <c r="BC108" s="220"/>
      <c r="BD108" s="220"/>
      <c r="BE108" s="220"/>
      <c r="BF108" s="220"/>
      <c r="BG108" s="220"/>
      <c r="BH108" s="220"/>
      <c r="BI108" s="220"/>
      <c r="BJ108" s="220"/>
      <c r="BK108" s="220"/>
      <c r="BL108" s="220"/>
      <c r="BM108" s="220"/>
      <c r="BN108" s="220"/>
      <c r="BO108" s="220"/>
      <c r="BP108" s="220"/>
      <c r="BQ108" s="220"/>
      <c r="BR108" s="220"/>
      <c r="BS108" s="220"/>
      <c r="BT108" s="220"/>
      <c r="BU108" s="220"/>
      <c r="BV108" s="220"/>
      <c r="BW108" s="220"/>
      <c r="BX108" s="220"/>
      <c r="BY108" s="220"/>
      <c r="BZ108" s="220"/>
      <c r="CA108" s="220"/>
      <c r="CB108" s="220"/>
      <c r="CC108" s="220"/>
      <c r="CD108" s="220"/>
      <c r="CE108" s="220"/>
      <c r="CF108" s="220"/>
      <c r="CG108" s="220"/>
      <c r="CH108" s="220"/>
      <c r="CI108" s="220"/>
      <c r="CJ108" s="220"/>
      <c r="CK108" s="220"/>
      <c r="CL108" s="220"/>
      <c r="CM108" s="220"/>
      <c r="CN108" s="220"/>
      <c r="CO108" s="220"/>
      <c r="CP108" s="220"/>
      <c r="CQ108" s="220"/>
      <c r="CR108" s="220"/>
      <c r="CS108" s="220"/>
      <c r="CT108" s="220"/>
      <c r="CU108" s="220"/>
      <c r="CV108" s="220"/>
      <c r="CW108" s="220"/>
      <c r="CX108" s="220"/>
      <c r="CY108" s="220"/>
      <c r="CZ108" s="220"/>
      <c r="DA108" s="220"/>
      <c r="DB108" s="220"/>
      <c r="DC108" s="220"/>
      <c r="DD108" s="220"/>
      <c r="DE108" s="220"/>
      <c r="DF108" s="220"/>
      <c r="DG108" s="220"/>
      <c r="DH108" s="220"/>
      <c r="DI108" s="220"/>
      <c r="DJ108" s="220"/>
      <c r="DK108" s="220"/>
      <c r="DL108" s="220"/>
      <c r="DM108" s="220"/>
      <c r="DN108" s="220"/>
      <c r="DO108" s="220"/>
      <c r="DP108" s="220"/>
      <c r="DQ108" s="220"/>
      <c r="DR108" s="220"/>
      <c r="DS108" s="220"/>
      <c r="DT108" s="220"/>
      <c r="DU108" s="220"/>
      <c r="DV108" s="220"/>
      <c r="DW108" s="220"/>
      <c r="DX108" s="220"/>
      <c r="DY108" s="220"/>
      <c r="DZ108" s="220"/>
      <c r="EA108" s="220"/>
      <c r="EB108" s="220"/>
      <c r="EC108" s="220"/>
      <c r="ED108" s="220"/>
      <c r="EE108" s="220"/>
      <c r="EF108" s="220"/>
      <c r="EG108" s="220"/>
      <c r="EH108" s="220"/>
      <c r="EI108" s="220"/>
    </row>
    <row r="109" spans="34:139" s="197" customFormat="1">
      <c r="AH109" s="220"/>
      <c r="AI109" s="220"/>
      <c r="AJ109" s="220"/>
      <c r="AK109" s="220"/>
      <c r="AL109" s="220"/>
      <c r="AM109" s="220"/>
      <c r="AN109" s="220"/>
      <c r="AO109" s="220"/>
      <c r="AP109" s="220"/>
      <c r="AQ109" s="220"/>
      <c r="AR109" s="220"/>
      <c r="AS109" s="220"/>
      <c r="AT109" s="220"/>
      <c r="AU109" s="220"/>
      <c r="AV109" s="220"/>
      <c r="AW109" s="220"/>
      <c r="AX109" s="220"/>
      <c r="AY109" s="220"/>
      <c r="AZ109" s="220"/>
      <c r="BA109" s="220"/>
      <c r="BB109" s="220"/>
      <c r="BC109" s="220"/>
      <c r="BD109" s="220"/>
      <c r="BE109" s="220"/>
      <c r="BF109" s="220"/>
      <c r="BG109" s="220"/>
      <c r="BH109" s="220"/>
      <c r="BI109" s="220"/>
      <c r="BJ109" s="220"/>
      <c r="BK109" s="220"/>
      <c r="BL109" s="220"/>
      <c r="BM109" s="220"/>
      <c r="BN109" s="220"/>
      <c r="BO109" s="220"/>
      <c r="BP109" s="220"/>
      <c r="BQ109" s="220"/>
      <c r="BR109" s="220"/>
      <c r="BS109" s="220"/>
      <c r="BT109" s="220"/>
      <c r="BU109" s="220"/>
      <c r="BV109" s="220"/>
      <c r="BW109" s="220"/>
      <c r="BX109" s="220"/>
      <c r="BY109" s="220"/>
      <c r="BZ109" s="220"/>
      <c r="CA109" s="220"/>
      <c r="CB109" s="220"/>
      <c r="CC109" s="220"/>
      <c r="CD109" s="220"/>
      <c r="CE109" s="220"/>
      <c r="CF109" s="220"/>
      <c r="CG109" s="220"/>
      <c r="CH109" s="220"/>
      <c r="CI109" s="220"/>
      <c r="CJ109" s="220"/>
      <c r="CK109" s="220"/>
      <c r="CL109" s="220"/>
      <c r="CM109" s="220"/>
      <c r="CN109" s="220"/>
      <c r="CO109" s="220"/>
      <c r="CP109" s="220"/>
      <c r="CQ109" s="220"/>
      <c r="CR109" s="220"/>
      <c r="CS109" s="220"/>
      <c r="CT109" s="220"/>
      <c r="CU109" s="220"/>
      <c r="CV109" s="220"/>
      <c r="CW109" s="220"/>
      <c r="CX109" s="220"/>
      <c r="CY109" s="220"/>
      <c r="CZ109" s="220"/>
      <c r="DA109" s="220"/>
      <c r="DB109" s="220"/>
      <c r="DC109" s="220"/>
      <c r="DD109" s="220"/>
      <c r="DE109" s="220"/>
      <c r="DF109" s="220"/>
      <c r="DG109" s="220"/>
      <c r="DH109" s="220"/>
      <c r="DI109" s="220"/>
      <c r="DJ109" s="220"/>
      <c r="DK109" s="220"/>
      <c r="DL109" s="220"/>
      <c r="DM109" s="220"/>
      <c r="DN109" s="220"/>
      <c r="DO109" s="220"/>
      <c r="DP109" s="220"/>
      <c r="DQ109" s="220"/>
      <c r="DR109" s="220"/>
      <c r="DS109" s="220"/>
      <c r="DT109" s="220"/>
      <c r="DU109" s="220"/>
      <c r="DV109" s="220"/>
      <c r="DW109" s="220"/>
      <c r="DX109" s="220"/>
      <c r="DY109" s="220"/>
      <c r="DZ109" s="220"/>
      <c r="EA109" s="220"/>
      <c r="EB109" s="220"/>
      <c r="EC109" s="220"/>
      <c r="ED109" s="220"/>
      <c r="EE109" s="220"/>
      <c r="EF109" s="220"/>
      <c r="EG109" s="220"/>
      <c r="EH109" s="220"/>
      <c r="EI109" s="220"/>
    </row>
    <row r="110" spans="34:139" s="197" customFormat="1">
      <c r="AH110" s="220"/>
      <c r="AI110" s="220"/>
      <c r="AJ110" s="220"/>
      <c r="AK110" s="220"/>
      <c r="AL110" s="220"/>
      <c r="AM110" s="220"/>
      <c r="AN110" s="220"/>
      <c r="AO110" s="220"/>
      <c r="AP110" s="220"/>
      <c r="AQ110" s="220"/>
      <c r="AR110" s="220"/>
      <c r="AS110" s="220"/>
      <c r="AT110" s="220"/>
      <c r="AU110" s="220"/>
      <c r="AV110" s="220"/>
      <c r="AW110" s="220"/>
      <c r="AX110" s="220"/>
      <c r="AY110" s="220"/>
      <c r="AZ110" s="220"/>
      <c r="BA110" s="220"/>
      <c r="BB110" s="220"/>
      <c r="BC110" s="220"/>
      <c r="BD110" s="220"/>
      <c r="BE110" s="220"/>
      <c r="BF110" s="220"/>
      <c r="BG110" s="220"/>
      <c r="BH110" s="220"/>
      <c r="BI110" s="220"/>
      <c r="BJ110" s="220"/>
      <c r="BK110" s="220"/>
      <c r="BL110" s="220"/>
      <c r="BM110" s="220"/>
      <c r="BN110" s="220"/>
      <c r="BO110" s="220"/>
      <c r="BP110" s="220"/>
      <c r="BQ110" s="220"/>
      <c r="BR110" s="220"/>
      <c r="BS110" s="220"/>
      <c r="BT110" s="220"/>
      <c r="BU110" s="220"/>
      <c r="BV110" s="220"/>
      <c r="BW110" s="220"/>
      <c r="BX110" s="220"/>
      <c r="BY110" s="220"/>
      <c r="BZ110" s="220"/>
      <c r="CA110" s="220"/>
      <c r="CB110" s="220"/>
      <c r="CC110" s="220"/>
      <c r="CD110" s="220"/>
      <c r="CE110" s="220"/>
      <c r="CF110" s="220"/>
      <c r="CG110" s="220"/>
      <c r="CH110" s="220"/>
      <c r="CI110" s="220"/>
      <c r="CJ110" s="220"/>
      <c r="CK110" s="220"/>
      <c r="CL110" s="220"/>
      <c r="CM110" s="220"/>
      <c r="CN110" s="220"/>
      <c r="CO110" s="220"/>
      <c r="CP110" s="220"/>
      <c r="CQ110" s="220"/>
      <c r="CR110" s="220"/>
      <c r="CS110" s="220"/>
      <c r="CT110" s="220"/>
      <c r="CU110" s="220"/>
      <c r="CV110" s="220"/>
      <c r="CW110" s="220"/>
      <c r="CX110" s="220"/>
      <c r="CY110" s="220"/>
      <c r="CZ110" s="220"/>
      <c r="DA110" s="220"/>
      <c r="DB110" s="220"/>
      <c r="DC110" s="220"/>
      <c r="DD110" s="220"/>
      <c r="DE110" s="220"/>
      <c r="DF110" s="220"/>
      <c r="DG110" s="220"/>
      <c r="DH110" s="220"/>
      <c r="DI110" s="220"/>
      <c r="DJ110" s="220"/>
      <c r="DK110" s="220"/>
      <c r="DL110" s="220"/>
      <c r="DM110" s="220"/>
      <c r="DN110" s="220"/>
      <c r="DO110" s="220"/>
      <c r="DP110" s="220"/>
      <c r="DQ110" s="220"/>
      <c r="DR110" s="220"/>
      <c r="DS110" s="220"/>
      <c r="DT110" s="220"/>
      <c r="DU110" s="220"/>
      <c r="DV110" s="220"/>
      <c r="DW110" s="220"/>
      <c r="DX110" s="220"/>
      <c r="DY110" s="220"/>
      <c r="DZ110" s="220"/>
      <c r="EA110" s="220"/>
      <c r="EB110" s="220"/>
      <c r="EC110" s="220"/>
      <c r="ED110" s="220"/>
      <c r="EE110" s="220"/>
      <c r="EF110" s="220"/>
      <c r="EG110" s="220"/>
      <c r="EH110" s="220"/>
      <c r="EI110" s="220"/>
    </row>
    <row r="111" spans="34:139" s="197" customFormat="1">
      <c r="AH111" s="220"/>
      <c r="AI111" s="220"/>
      <c r="AJ111" s="220"/>
      <c r="AK111" s="220"/>
      <c r="AL111" s="220"/>
      <c r="AM111" s="220"/>
      <c r="AN111" s="220"/>
      <c r="AO111" s="220"/>
      <c r="AP111" s="220"/>
      <c r="AQ111" s="220"/>
      <c r="AR111" s="220"/>
      <c r="AS111" s="220"/>
      <c r="AT111" s="220"/>
      <c r="AU111" s="220"/>
      <c r="AV111" s="220"/>
      <c r="AW111" s="220"/>
      <c r="AX111" s="220"/>
      <c r="AY111" s="220"/>
      <c r="AZ111" s="220"/>
      <c r="BA111" s="220"/>
      <c r="BB111" s="220"/>
      <c r="BC111" s="220"/>
      <c r="BD111" s="220"/>
      <c r="BE111" s="220"/>
      <c r="BF111" s="220"/>
      <c r="BG111" s="220"/>
      <c r="BH111" s="220"/>
      <c r="BI111" s="220"/>
      <c r="BJ111" s="220"/>
      <c r="BK111" s="220"/>
      <c r="BL111" s="220"/>
      <c r="BM111" s="220"/>
      <c r="BN111" s="220"/>
      <c r="BO111" s="220"/>
      <c r="BP111" s="220"/>
      <c r="BQ111" s="220"/>
      <c r="BR111" s="220"/>
      <c r="BS111" s="220"/>
      <c r="BT111" s="220"/>
      <c r="BU111" s="220"/>
      <c r="BV111" s="220"/>
      <c r="BW111" s="220"/>
      <c r="BX111" s="220"/>
      <c r="BY111" s="220"/>
      <c r="BZ111" s="220"/>
      <c r="CA111" s="220"/>
      <c r="CB111" s="220"/>
      <c r="CC111" s="220"/>
      <c r="CD111" s="220"/>
      <c r="CE111" s="220"/>
      <c r="CF111" s="220"/>
      <c r="CG111" s="220"/>
      <c r="CH111" s="220"/>
      <c r="CI111" s="220"/>
      <c r="CJ111" s="220"/>
      <c r="CK111" s="220"/>
      <c r="CL111" s="220"/>
      <c r="CM111" s="220"/>
      <c r="CN111" s="220"/>
      <c r="CO111" s="220"/>
      <c r="CP111" s="220"/>
      <c r="CQ111" s="220"/>
      <c r="CR111" s="220"/>
      <c r="CS111" s="220"/>
      <c r="CT111" s="220"/>
      <c r="CU111" s="220"/>
      <c r="CV111" s="220"/>
      <c r="CW111" s="220"/>
      <c r="CX111" s="220"/>
      <c r="CY111" s="220"/>
      <c r="CZ111" s="220"/>
      <c r="DA111" s="220"/>
      <c r="DB111" s="220"/>
      <c r="DC111" s="220"/>
      <c r="DD111" s="220"/>
      <c r="DE111" s="220"/>
      <c r="DF111" s="220"/>
      <c r="DG111" s="220"/>
      <c r="DH111" s="220"/>
      <c r="DI111" s="220"/>
      <c r="DJ111" s="220"/>
      <c r="DK111" s="220"/>
      <c r="DL111" s="220"/>
      <c r="DM111" s="220"/>
      <c r="DN111" s="220"/>
      <c r="DO111" s="220"/>
      <c r="DP111" s="220"/>
      <c r="DQ111" s="220"/>
      <c r="DR111" s="220"/>
      <c r="DS111" s="220"/>
      <c r="DT111" s="220"/>
      <c r="DU111" s="220"/>
      <c r="DV111" s="220"/>
      <c r="DW111" s="220"/>
      <c r="DX111" s="220"/>
      <c r="DY111" s="220"/>
      <c r="DZ111" s="220"/>
      <c r="EA111" s="220"/>
      <c r="EB111" s="220"/>
      <c r="EC111" s="220"/>
      <c r="ED111" s="220"/>
      <c r="EE111" s="220"/>
      <c r="EF111" s="220"/>
      <c r="EG111" s="220"/>
      <c r="EH111" s="220"/>
      <c r="EI111" s="220"/>
    </row>
    <row r="112" spans="34:139" s="197" customFormat="1">
      <c r="AH112" s="220"/>
      <c r="AI112" s="220"/>
      <c r="AJ112" s="220"/>
      <c r="AK112" s="220"/>
      <c r="AL112" s="220"/>
      <c r="AM112" s="220"/>
      <c r="AN112" s="220"/>
      <c r="AO112" s="220"/>
      <c r="AP112" s="220"/>
      <c r="AQ112" s="220"/>
      <c r="AR112" s="220"/>
      <c r="AS112" s="220"/>
      <c r="AT112" s="220"/>
      <c r="AU112" s="220"/>
      <c r="AV112" s="220"/>
      <c r="AW112" s="220"/>
      <c r="AX112" s="220"/>
      <c r="AY112" s="220"/>
      <c r="AZ112" s="220"/>
      <c r="BA112" s="220"/>
      <c r="BB112" s="220"/>
      <c r="BC112" s="220"/>
      <c r="BD112" s="220"/>
      <c r="BE112" s="220"/>
      <c r="BF112" s="220"/>
      <c r="BG112" s="220"/>
      <c r="BH112" s="220"/>
      <c r="BI112" s="220"/>
      <c r="BJ112" s="220"/>
      <c r="BK112" s="220"/>
      <c r="BL112" s="220"/>
      <c r="BM112" s="220"/>
      <c r="BN112" s="220"/>
      <c r="BO112" s="220"/>
      <c r="BP112" s="220"/>
      <c r="BQ112" s="220"/>
      <c r="BR112" s="220"/>
      <c r="BS112" s="220"/>
      <c r="BT112" s="220"/>
      <c r="BU112" s="220"/>
      <c r="BV112" s="220"/>
      <c r="BW112" s="220"/>
      <c r="BX112" s="220"/>
      <c r="BY112" s="220"/>
      <c r="BZ112" s="220"/>
      <c r="CA112" s="220"/>
      <c r="CB112" s="220"/>
      <c r="CC112" s="220"/>
      <c r="CD112" s="220"/>
      <c r="CE112" s="220"/>
      <c r="CF112" s="220"/>
      <c r="CG112" s="220"/>
      <c r="CH112" s="220"/>
      <c r="CI112" s="220"/>
      <c r="CJ112" s="220"/>
      <c r="CK112" s="220"/>
      <c r="CL112" s="220"/>
      <c r="CM112" s="220"/>
      <c r="CN112" s="220"/>
      <c r="CO112" s="220"/>
      <c r="CP112" s="220"/>
      <c r="CQ112" s="220"/>
      <c r="CR112" s="220"/>
      <c r="CS112" s="220"/>
      <c r="CT112" s="220"/>
      <c r="CU112" s="220"/>
      <c r="CV112" s="220"/>
      <c r="CW112" s="220"/>
      <c r="CX112" s="220"/>
      <c r="CY112" s="220"/>
      <c r="CZ112" s="220"/>
      <c r="DA112" s="220"/>
      <c r="DB112" s="220"/>
      <c r="DC112" s="220"/>
      <c r="DD112" s="220"/>
      <c r="DE112" s="220"/>
      <c r="DF112" s="220"/>
      <c r="DG112" s="220"/>
      <c r="DH112" s="220"/>
      <c r="DI112" s="220"/>
      <c r="DJ112" s="220"/>
      <c r="DK112" s="220"/>
      <c r="DL112" s="220"/>
      <c r="DM112" s="220"/>
      <c r="DN112" s="220"/>
      <c r="DO112" s="220"/>
      <c r="DP112" s="220"/>
      <c r="DQ112" s="220"/>
      <c r="DR112" s="220"/>
      <c r="DS112" s="220"/>
      <c r="DT112" s="220"/>
      <c r="DU112" s="220"/>
      <c r="DV112" s="220"/>
      <c r="DW112" s="220"/>
      <c r="DX112" s="220"/>
      <c r="DY112" s="220"/>
      <c r="DZ112" s="220"/>
      <c r="EA112" s="220"/>
      <c r="EB112" s="220"/>
      <c r="EC112" s="220"/>
      <c r="ED112" s="220"/>
      <c r="EE112" s="220"/>
      <c r="EF112" s="220"/>
      <c r="EG112" s="220"/>
      <c r="EH112" s="220"/>
      <c r="EI112" s="220"/>
    </row>
    <row r="113" spans="34:139" s="197" customFormat="1">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0"/>
      <c r="BJ113" s="220"/>
      <c r="BK113" s="220"/>
      <c r="BL113" s="220"/>
      <c r="BM113" s="220"/>
      <c r="BN113" s="220"/>
      <c r="BO113" s="220"/>
      <c r="BP113" s="220"/>
      <c r="BQ113" s="220"/>
      <c r="BR113" s="220"/>
      <c r="BS113" s="220"/>
      <c r="BT113" s="220"/>
      <c r="BU113" s="220"/>
      <c r="BV113" s="220"/>
      <c r="BW113" s="220"/>
      <c r="BX113" s="220"/>
      <c r="BY113" s="220"/>
      <c r="BZ113" s="220"/>
      <c r="CA113" s="220"/>
      <c r="CB113" s="220"/>
      <c r="CC113" s="220"/>
      <c r="CD113" s="220"/>
      <c r="CE113" s="220"/>
      <c r="CF113" s="220"/>
      <c r="CG113" s="220"/>
      <c r="CH113" s="220"/>
      <c r="CI113" s="220"/>
      <c r="CJ113" s="220"/>
      <c r="CK113" s="220"/>
      <c r="CL113" s="220"/>
      <c r="CM113" s="220"/>
      <c r="CN113" s="220"/>
      <c r="CO113" s="220"/>
      <c r="CP113" s="220"/>
      <c r="CQ113" s="220"/>
      <c r="CR113" s="220"/>
      <c r="CS113" s="220"/>
      <c r="CT113" s="220"/>
      <c r="CU113" s="220"/>
      <c r="CV113" s="220"/>
      <c r="CW113" s="220"/>
      <c r="CX113" s="220"/>
      <c r="CY113" s="220"/>
      <c r="CZ113" s="220"/>
      <c r="DA113" s="220"/>
      <c r="DB113" s="220"/>
      <c r="DC113" s="220"/>
      <c r="DD113" s="220"/>
      <c r="DE113" s="220"/>
      <c r="DF113" s="220"/>
      <c r="DG113" s="220"/>
      <c r="DH113" s="220"/>
      <c r="DI113" s="220"/>
      <c r="DJ113" s="220"/>
      <c r="DK113" s="220"/>
      <c r="DL113" s="220"/>
      <c r="DM113" s="220"/>
      <c r="DN113" s="220"/>
      <c r="DO113" s="220"/>
      <c r="DP113" s="220"/>
      <c r="DQ113" s="220"/>
      <c r="DR113" s="220"/>
      <c r="DS113" s="220"/>
      <c r="DT113" s="220"/>
      <c r="DU113" s="220"/>
      <c r="DV113" s="220"/>
      <c r="DW113" s="220"/>
      <c r="DX113" s="220"/>
      <c r="DY113" s="220"/>
      <c r="DZ113" s="220"/>
      <c r="EA113" s="220"/>
      <c r="EB113" s="220"/>
      <c r="EC113" s="220"/>
      <c r="ED113" s="220"/>
      <c r="EE113" s="220"/>
      <c r="EF113" s="220"/>
      <c r="EG113" s="220"/>
      <c r="EH113" s="220"/>
      <c r="EI113" s="220"/>
    </row>
    <row r="114" spans="34:139" s="197" customFormat="1">
      <c r="AH114" s="220"/>
      <c r="AI114" s="220"/>
      <c r="AJ114" s="220"/>
      <c r="AK114" s="220"/>
      <c r="AL114" s="220"/>
      <c r="AM114" s="220"/>
      <c r="AN114" s="220"/>
      <c r="AO114" s="220"/>
      <c r="AP114" s="220"/>
      <c r="AQ114" s="220"/>
      <c r="AR114" s="220"/>
      <c r="AS114" s="220"/>
      <c r="AT114" s="220"/>
      <c r="AU114" s="220"/>
      <c r="AV114" s="220"/>
      <c r="AW114" s="220"/>
      <c r="AX114" s="220"/>
      <c r="AY114" s="220"/>
      <c r="AZ114" s="220"/>
      <c r="BA114" s="220"/>
      <c r="BB114" s="220"/>
      <c r="BC114" s="220"/>
      <c r="BD114" s="220"/>
      <c r="BE114" s="220"/>
      <c r="BF114" s="220"/>
      <c r="BG114" s="220"/>
      <c r="BH114" s="220"/>
      <c r="BI114" s="220"/>
      <c r="BJ114" s="220"/>
      <c r="BK114" s="220"/>
      <c r="BL114" s="220"/>
      <c r="BM114" s="220"/>
      <c r="BN114" s="220"/>
      <c r="BO114" s="220"/>
      <c r="BP114" s="220"/>
      <c r="BQ114" s="220"/>
      <c r="BR114" s="220"/>
      <c r="BS114" s="220"/>
      <c r="BT114" s="220"/>
      <c r="BU114" s="220"/>
      <c r="BV114" s="220"/>
      <c r="BW114" s="220"/>
      <c r="BX114" s="220"/>
      <c r="BY114" s="220"/>
      <c r="BZ114" s="220"/>
      <c r="CA114" s="220"/>
      <c r="CB114" s="220"/>
      <c r="CC114" s="220"/>
      <c r="CD114" s="220"/>
      <c r="CE114" s="220"/>
      <c r="CF114" s="220"/>
      <c r="CG114" s="220"/>
      <c r="CH114" s="220"/>
      <c r="CI114" s="220"/>
      <c r="CJ114" s="220"/>
      <c r="CK114" s="220"/>
      <c r="CL114" s="220"/>
      <c r="CM114" s="220"/>
      <c r="CN114" s="220"/>
      <c r="CO114" s="220"/>
      <c r="CP114" s="220"/>
      <c r="CQ114" s="220"/>
      <c r="CR114" s="220"/>
      <c r="CS114" s="220"/>
      <c r="CT114" s="220"/>
      <c r="CU114" s="220"/>
      <c r="CV114" s="220"/>
      <c r="CW114" s="220"/>
      <c r="CX114" s="220"/>
      <c r="CY114" s="220"/>
      <c r="CZ114" s="220"/>
      <c r="DA114" s="220"/>
      <c r="DB114" s="220"/>
      <c r="DC114" s="220"/>
      <c r="DD114" s="220"/>
      <c r="DE114" s="220"/>
      <c r="DF114" s="220"/>
      <c r="DG114" s="220"/>
      <c r="DH114" s="220"/>
      <c r="DI114" s="220"/>
      <c r="DJ114" s="220"/>
      <c r="DK114" s="220"/>
      <c r="DL114" s="220"/>
      <c r="DM114" s="220"/>
      <c r="DN114" s="220"/>
      <c r="DO114" s="220"/>
      <c r="DP114" s="220"/>
      <c r="DQ114" s="220"/>
      <c r="DR114" s="220"/>
      <c r="DS114" s="220"/>
      <c r="DT114" s="220"/>
      <c r="DU114" s="220"/>
      <c r="DV114" s="220"/>
      <c r="DW114" s="220"/>
      <c r="DX114" s="220"/>
      <c r="DY114" s="220"/>
      <c r="DZ114" s="220"/>
      <c r="EA114" s="220"/>
      <c r="EB114" s="220"/>
      <c r="EC114" s="220"/>
      <c r="ED114" s="220"/>
      <c r="EE114" s="220"/>
      <c r="EF114" s="220"/>
      <c r="EG114" s="220"/>
      <c r="EH114" s="220"/>
      <c r="EI114" s="220"/>
    </row>
    <row r="115" spans="34:139" s="197" customFormat="1">
      <c r="AH115" s="220"/>
      <c r="AI115" s="220"/>
      <c r="AJ115" s="220"/>
      <c r="AK115" s="220"/>
      <c r="AL115" s="220"/>
      <c r="AM115" s="220"/>
      <c r="AN115" s="220"/>
      <c r="AO115" s="220"/>
      <c r="AP115" s="220"/>
      <c r="AQ115" s="220"/>
      <c r="AR115" s="220"/>
      <c r="AS115" s="220"/>
      <c r="AT115" s="220"/>
      <c r="AU115" s="220"/>
      <c r="AV115" s="220"/>
      <c r="AW115" s="220"/>
      <c r="AX115" s="220"/>
      <c r="AY115" s="220"/>
      <c r="AZ115" s="220"/>
      <c r="BA115" s="220"/>
      <c r="BB115" s="220"/>
      <c r="BC115" s="220"/>
      <c r="BD115" s="220"/>
      <c r="BE115" s="220"/>
      <c r="BF115" s="220"/>
      <c r="BG115" s="220"/>
      <c r="BH115" s="220"/>
      <c r="BI115" s="220"/>
      <c r="BJ115" s="220"/>
      <c r="BK115" s="220"/>
      <c r="BL115" s="220"/>
      <c r="BM115" s="220"/>
      <c r="BN115" s="220"/>
      <c r="BO115" s="220"/>
      <c r="BP115" s="220"/>
      <c r="BQ115" s="220"/>
      <c r="BR115" s="220"/>
      <c r="BS115" s="220"/>
      <c r="BT115" s="220"/>
      <c r="BU115" s="220"/>
      <c r="BV115" s="220"/>
      <c r="BW115" s="220"/>
      <c r="BX115" s="220"/>
      <c r="BY115" s="220"/>
      <c r="BZ115" s="220"/>
      <c r="CA115" s="220"/>
      <c r="CB115" s="220"/>
      <c r="CC115" s="220"/>
      <c r="CD115" s="220"/>
      <c r="CE115" s="220"/>
      <c r="CF115" s="220"/>
      <c r="CG115" s="220"/>
      <c r="CH115" s="220"/>
      <c r="CI115" s="220"/>
      <c r="CJ115" s="220"/>
      <c r="CK115" s="220"/>
      <c r="CL115" s="220"/>
      <c r="CM115" s="220"/>
      <c r="CN115" s="220"/>
      <c r="CO115" s="220"/>
      <c r="CP115" s="220"/>
      <c r="CQ115" s="220"/>
      <c r="CR115" s="220"/>
      <c r="CS115" s="220"/>
      <c r="CT115" s="220"/>
      <c r="CU115" s="220"/>
      <c r="CV115" s="220"/>
      <c r="CW115" s="220"/>
      <c r="CX115" s="220"/>
      <c r="CY115" s="220"/>
      <c r="CZ115" s="220"/>
      <c r="DA115" s="220"/>
      <c r="DB115" s="220"/>
      <c r="DC115" s="220"/>
      <c r="DD115" s="220"/>
      <c r="DE115" s="220"/>
      <c r="DF115" s="220"/>
      <c r="DG115" s="220"/>
      <c r="DH115" s="220"/>
      <c r="DI115" s="220"/>
      <c r="DJ115" s="220"/>
      <c r="DK115" s="220"/>
      <c r="DL115" s="220"/>
      <c r="DM115" s="220"/>
      <c r="DN115" s="220"/>
      <c r="DO115" s="220"/>
      <c r="DP115" s="220"/>
      <c r="DQ115" s="220"/>
      <c r="DR115" s="220"/>
      <c r="DS115" s="220"/>
      <c r="DT115" s="220"/>
      <c r="DU115" s="220"/>
      <c r="DV115" s="220"/>
      <c r="DW115" s="220"/>
      <c r="DX115" s="220"/>
      <c r="DY115" s="220"/>
      <c r="DZ115" s="220"/>
      <c r="EA115" s="220"/>
      <c r="EB115" s="220"/>
      <c r="EC115" s="220"/>
      <c r="ED115" s="220"/>
      <c r="EE115" s="220"/>
      <c r="EF115" s="220"/>
      <c r="EG115" s="220"/>
      <c r="EH115" s="220"/>
      <c r="EI115" s="220"/>
    </row>
    <row r="116" spans="34:139" s="197" customFormat="1">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c r="BC116" s="220"/>
      <c r="BD116" s="220"/>
      <c r="BE116" s="220"/>
      <c r="BF116" s="220"/>
      <c r="BG116" s="220"/>
      <c r="BH116" s="220"/>
      <c r="BI116" s="220"/>
      <c r="BJ116" s="220"/>
      <c r="BK116" s="220"/>
      <c r="BL116" s="220"/>
      <c r="BM116" s="220"/>
      <c r="BN116" s="220"/>
      <c r="BO116" s="220"/>
      <c r="BP116" s="220"/>
      <c r="BQ116" s="220"/>
      <c r="BR116" s="220"/>
      <c r="BS116" s="220"/>
      <c r="BT116" s="220"/>
      <c r="BU116" s="220"/>
      <c r="BV116" s="220"/>
      <c r="BW116" s="220"/>
      <c r="BX116" s="220"/>
      <c r="BY116" s="220"/>
      <c r="BZ116" s="220"/>
      <c r="CA116" s="220"/>
      <c r="CB116" s="220"/>
      <c r="CC116" s="220"/>
      <c r="CD116" s="220"/>
      <c r="CE116" s="220"/>
      <c r="CF116" s="220"/>
      <c r="CG116" s="220"/>
      <c r="CH116" s="220"/>
      <c r="CI116" s="220"/>
      <c r="CJ116" s="220"/>
      <c r="CK116" s="220"/>
      <c r="CL116" s="220"/>
      <c r="CM116" s="220"/>
      <c r="CN116" s="220"/>
      <c r="CO116" s="220"/>
      <c r="CP116" s="220"/>
      <c r="CQ116" s="220"/>
      <c r="CR116" s="220"/>
      <c r="CS116" s="220"/>
      <c r="CT116" s="220"/>
      <c r="CU116" s="220"/>
      <c r="CV116" s="220"/>
      <c r="CW116" s="220"/>
      <c r="CX116" s="220"/>
      <c r="CY116" s="220"/>
      <c r="CZ116" s="220"/>
      <c r="DA116" s="220"/>
      <c r="DB116" s="220"/>
      <c r="DC116" s="220"/>
      <c r="DD116" s="220"/>
      <c r="DE116" s="220"/>
      <c r="DF116" s="220"/>
      <c r="DG116" s="220"/>
      <c r="DH116" s="220"/>
      <c r="DI116" s="220"/>
      <c r="DJ116" s="220"/>
      <c r="DK116" s="220"/>
      <c r="DL116" s="220"/>
      <c r="DM116" s="220"/>
      <c r="DN116" s="220"/>
      <c r="DO116" s="220"/>
      <c r="DP116" s="220"/>
      <c r="DQ116" s="220"/>
      <c r="DR116" s="220"/>
      <c r="DS116" s="220"/>
      <c r="DT116" s="220"/>
      <c r="DU116" s="220"/>
      <c r="DV116" s="220"/>
      <c r="DW116" s="220"/>
      <c r="DX116" s="220"/>
      <c r="DY116" s="220"/>
      <c r="DZ116" s="220"/>
      <c r="EA116" s="220"/>
      <c r="EB116" s="220"/>
      <c r="EC116" s="220"/>
      <c r="ED116" s="220"/>
      <c r="EE116" s="220"/>
      <c r="EF116" s="220"/>
      <c r="EG116" s="220"/>
      <c r="EH116" s="220"/>
      <c r="EI116" s="220"/>
    </row>
    <row r="117" spans="34:139" s="197" customFormat="1">
      <c r="AH117" s="220"/>
      <c r="AI117" s="220"/>
      <c r="AJ117" s="220"/>
      <c r="AK117" s="220"/>
      <c r="AL117" s="220"/>
      <c r="AM117" s="220"/>
      <c r="AN117" s="220"/>
      <c r="AO117" s="220"/>
      <c r="AP117" s="220"/>
      <c r="AQ117" s="220"/>
      <c r="AR117" s="220"/>
      <c r="AS117" s="220"/>
      <c r="AT117" s="220"/>
      <c r="AU117" s="220"/>
      <c r="AV117" s="220"/>
      <c r="AW117" s="220"/>
      <c r="AX117" s="220"/>
      <c r="AY117" s="220"/>
      <c r="AZ117" s="220"/>
      <c r="BA117" s="220"/>
      <c r="BB117" s="220"/>
      <c r="BC117" s="220"/>
      <c r="BD117" s="220"/>
      <c r="BE117" s="220"/>
      <c r="BF117" s="220"/>
      <c r="BG117" s="220"/>
      <c r="BH117" s="220"/>
      <c r="BI117" s="220"/>
      <c r="BJ117" s="220"/>
      <c r="BK117" s="220"/>
      <c r="BL117" s="220"/>
      <c r="BM117" s="220"/>
      <c r="BN117" s="220"/>
      <c r="BO117" s="220"/>
      <c r="BP117" s="220"/>
      <c r="BQ117" s="220"/>
      <c r="BR117" s="220"/>
      <c r="BS117" s="220"/>
      <c r="BT117" s="220"/>
      <c r="BU117" s="220"/>
      <c r="BV117" s="220"/>
      <c r="BW117" s="220"/>
      <c r="BX117" s="220"/>
      <c r="BY117" s="220"/>
      <c r="BZ117" s="220"/>
      <c r="CA117" s="220"/>
      <c r="CB117" s="220"/>
      <c r="CC117" s="220"/>
      <c r="CD117" s="220"/>
      <c r="CE117" s="220"/>
      <c r="CF117" s="220"/>
      <c r="CG117" s="220"/>
      <c r="CH117" s="220"/>
      <c r="CI117" s="220"/>
      <c r="CJ117" s="220"/>
      <c r="CK117" s="220"/>
      <c r="CL117" s="220"/>
      <c r="CM117" s="220"/>
      <c r="CN117" s="220"/>
      <c r="CO117" s="220"/>
      <c r="CP117" s="220"/>
      <c r="CQ117" s="220"/>
      <c r="CR117" s="220"/>
      <c r="CS117" s="220"/>
      <c r="CT117" s="220"/>
      <c r="CU117" s="220"/>
      <c r="CV117" s="220"/>
      <c r="CW117" s="220"/>
      <c r="CX117" s="220"/>
      <c r="CY117" s="220"/>
      <c r="CZ117" s="220"/>
      <c r="DA117" s="220"/>
      <c r="DB117" s="220"/>
      <c r="DC117" s="220"/>
      <c r="DD117" s="220"/>
      <c r="DE117" s="220"/>
      <c r="DF117" s="220"/>
      <c r="DG117" s="220"/>
      <c r="DH117" s="220"/>
      <c r="DI117" s="220"/>
      <c r="DJ117" s="220"/>
      <c r="DK117" s="220"/>
      <c r="DL117" s="220"/>
      <c r="DM117" s="220"/>
      <c r="DN117" s="220"/>
      <c r="DO117" s="220"/>
      <c r="DP117" s="220"/>
      <c r="DQ117" s="220"/>
      <c r="DR117" s="220"/>
      <c r="DS117" s="220"/>
      <c r="DT117" s="220"/>
      <c r="DU117" s="220"/>
      <c r="DV117" s="220"/>
      <c r="DW117" s="220"/>
      <c r="DX117" s="220"/>
      <c r="DY117" s="220"/>
      <c r="DZ117" s="220"/>
      <c r="EA117" s="220"/>
      <c r="EB117" s="220"/>
      <c r="EC117" s="220"/>
      <c r="ED117" s="220"/>
      <c r="EE117" s="220"/>
      <c r="EF117" s="220"/>
      <c r="EG117" s="220"/>
      <c r="EH117" s="220"/>
      <c r="EI117" s="220"/>
    </row>
    <row r="118" spans="34:139" s="197" customFormat="1">
      <c r="AH118" s="220"/>
      <c r="AI118" s="220"/>
      <c r="AJ118" s="220"/>
      <c r="AK118" s="220"/>
      <c r="AL118" s="220"/>
      <c r="AM118" s="220"/>
      <c r="AN118" s="220"/>
      <c r="AO118" s="220"/>
      <c r="AP118" s="220"/>
      <c r="AQ118" s="220"/>
      <c r="AR118" s="220"/>
      <c r="AS118" s="220"/>
      <c r="AT118" s="220"/>
      <c r="AU118" s="220"/>
      <c r="AV118" s="220"/>
      <c r="AW118" s="220"/>
      <c r="AX118" s="220"/>
      <c r="AY118" s="220"/>
      <c r="AZ118" s="220"/>
      <c r="BA118" s="220"/>
      <c r="BB118" s="220"/>
      <c r="BC118" s="220"/>
      <c r="BD118" s="220"/>
      <c r="BE118" s="220"/>
      <c r="BF118" s="220"/>
      <c r="BG118" s="220"/>
      <c r="BH118" s="220"/>
      <c r="BI118" s="220"/>
      <c r="BJ118" s="220"/>
      <c r="BK118" s="220"/>
      <c r="BL118" s="220"/>
      <c r="BM118" s="220"/>
      <c r="BN118" s="220"/>
      <c r="BO118" s="220"/>
      <c r="BP118" s="220"/>
      <c r="BQ118" s="220"/>
      <c r="BR118" s="220"/>
      <c r="BS118" s="220"/>
      <c r="BT118" s="220"/>
      <c r="BU118" s="220"/>
      <c r="BV118" s="220"/>
      <c r="BW118" s="220"/>
      <c r="BX118" s="220"/>
      <c r="BY118" s="220"/>
      <c r="BZ118" s="220"/>
      <c r="CA118" s="220"/>
      <c r="CB118" s="220"/>
      <c r="CC118" s="220"/>
      <c r="CD118" s="220"/>
      <c r="CE118" s="220"/>
      <c r="CF118" s="220"/>
      <c r="CG118" s="220"/>
      <c r="CH118" s="220"/>
      <c r="CI118" s="220"/>
      <c r="CJ118" s="220"/>
      <c r="CK118" s="220"/>
      <c r="CL118" s="220"/>
      <c r="CM118" s="220"/>
      <c r="CN118" s="220"/>
      <c r="CO118" s="220"/>
      <c r="CP118" s="220"/>
      <c r="CQ118" s="220"/>
      <c r="CR118" s="220"/>
      <c r="CS118" s="220"/>
      <c r="CT118" s="220"/>
      <c r="CU118" s="220"/>
      <c r="CV118" s="220"/>
      <c r="CW118" s="220"/>
      <c r="CX118" s="220"/>
      <c r="CY118" s="220"/>
      <c r="CZ118" s="220"/>
      <c r="DA118" s="220"/>
      <c r="DB118" s="220"/>
      <c r="DC118" s="220"/>
      <c r="DD118" s="220"/>
      <c r="DE118" s="220"/>
      <c r="DF118" s="220"/>
      <c r="DG118" s="220"/>
      <c r="DH118" s="220"/>
      <c r="DI118" s="220"/>
      <c r="DJ118" s="220"/>
      <c r="DK118" s="220"/>
      <c r="DL118" s="220"/>
      <c r="DM118" s="220"/>
      <c r="DN118" s="220"/>
      <c r="DO118" s="220"/>
      <c r="DP118" s="220"/>
      <c r="DQ118" s="220"/>
      <c r="DR118" s="220"/>
      <c r="DS118" s="220"/>
      <c r="DT118" s="220"/>
      <c r="DU118" s="220"/>
      <c r="DV118" s="220"/>
      <c r="DW118" s="220"/>
      <c r="DX118" s="220"/>
      <c r="DY118" s="220"/>
      <c r="DZ118" s="220"/>
      <c r="EA118" s="220"/>
      <c r="EB118" s="220"/>
      <c r="EC118" s="220"/>
      <c r="ED118" s="220"/>
      <c r="EE118" s="220"/>
      <c r="EF118" s="220"/>
      <c r="EG118" s="220"/>
      <c r="EH118" s="220"/>
      <c r="EI118" s="220"/>
    </row>
    <row r="119" spans="34:139" s="197" customFormat="1">
      <c r="AH119" s="220"/>
      <c r="AI119" s="220"/>
      <c r="AJ119" s="220"/>
      <c r="AK119" s="220"/>
      <c r="AL119" s="220"/>
      <c r="AM119" s="220"/>
      <c r="AN119" s="220"/>
      <c r="AO119" s="220"/>
      <c r="AP119" s="220"/>
      <c r="AQ119" s="220"/>
      <c r="AR119" s="220"/>
      <c r="AS119" s="220"/>
      <c r="AT119" s="220"/>
      <c r="AU119" s="220"/>
      <c r="AV119" s="220"/>
      <c r="AW119" s="220"/>
      <c r="AX119" s="220"/>
      <c r="AY119" s="220"/>
      <c r="AZ119" s="220"/>
      <c r="BA119" s="220"/>
      <c r="BB119" s="220"/>
      <c r="BC119" s="220"/>
      <c r="BD119" s="220"/>
      <c r="BE119" s="220"/>
      <c r="BF119" s="220"/>
      <c r="BG119" s="220"/>
      <c r="BH119" s="220"/>
      <c r="BI119" s="220"/>
      <c r="BJ119" s="220"/>
      <c r="BK119" s="220"/>
      <c r="BL119" s="220"/>
      <c r="BM119" s="220"/>
      <c r="BN119" s="220"/>
      <c r="BO119" s="220"/>
      <c r="BP119" s="220"/>
      <c r="BQ119" s="220"/>
      <c r="BR119" s="220"/>
      <c r="BS119" s="220"/>
      <c r="BT119" s="220"/>
      <c r="BU119" s="220"/>
      <c r="BV119" s="220"/>
      <c r="BW119" s="220"/>
      <c r="BX119" s="220"/>
      <c r="BY119" s="220"/>
      <c r="BZ119" s="220"/>
      <c r="CA119" s="220"/>
      <c r="CB119" s="220"/>
      <c r="CC119" s="220"/>
      <c r="CD119" s="220"/>
      <c r="CE119" s="220"/>
      <c r="CF119" s="220"/>
      <c r="CG119" s="220"/>
      <c r="CH119" s="220"/>
      <c r="CI119" s="220"/>
      <c r="CJ119" s="220"/>
      <c r="CK119" s="220"/>
      <c r="CL119" s="220"/>
      <c r="CM119" s="220"/>
      <c r="CN119" s="220"/>
      <c r="CO119" s="220"/>
      <c r="CP119" s="220"/>
      <c r="CQ119" s="220"/>
      <c r="CR119" s="220"/>
      <c r="CS119" s="220"/>
      <c r="CT119" s="220"/>
      <c r="CU119" s="220"/>
      <c r="CV119" s="220"/>
      <c r="CW119" s="220"/>
      <c r="CX119" s="220"/>
      <c r="CY119" s="220"/>
      <c r="CZ119" s="220"/>
      <c r="DA119" s="220"/>
      <c r="DB119" s="220"/>
      <c r="DC119" s="220"/>
      <c r="DD119" s="220"/>
      <c r="DE119" s="220"/>
      <c r="DF119" s="220"/>
      <c r="DG119" s="220"/>
      <c r="DH119" s="220"/>
      <c r="DI119" s="220"/>
      <c r="DJ119" s="220"/>
      <c r="DK119" s="220"/>
      <c r="DL119" s="220"/>
      <c r="DM119" s="220"/>
      <c r="DN119" s="220"/>
      <c r="DO119" s="220"/>
      <c r="DP119" s="220"/>
      <c r="DQ119" s="220"/>
      <c r="DR119" s="220"/>
      <c r="DS119" s="220"/>
      <c r="DT119" s="220"/>
      <c r="DU119" s="220"/>
      <c r="DV119" s="220"/>
      <c r="DW119" s="220"/>
      <c r="DX119" s="220"/>
      <c r="DY119" s="220"/>
      <c r="DZ119" s="220"/>
      <c r="EA119" s="220"/>
      <c r="EB119" s="220"/>
      <c r="EC119" s="220"/>
      <c r="ED119" s="220"/>
      <c r="EE119" s="220"/>
      <c r="EF119" s="220"/>
      <c r="EG119" s="220"/>
      <c r="EH119" s="220"/>
      <c r="EI119" s="220"/>
    </row>
    <row r="120" spans="34:139" s="197" customFormat="1">
      <c r="AH120" s="220"/>
      <c r="AI120" s="220"/>
      <c r="AJ120" s="220"/>
      <c r="AK120" s="220"/>
      <c r="AL120" s="220"/>
      <c r="AM120" s="220"/>
      <c r="AN120" s="220"/>
      <c r="AO120" s="220"/>
      <c r="AP120" s="220"/>
      <c r="AQ120" s="220"/>
      <c r="AR120" s="220"/>
      <c r="AS120" s="220"/>
      <c r="AT120" s="220"/>
      <c r="AU120" s="220"/>
      <c r="AV120" s="220"/>
      <c r="AW120" s="220"/>
      <c r="AX120" s="220"/>
      <c r="AY120" s="220"/>
      <c r="AZ120" s="220"/>
      <c r="BA120" s="220"/>
      <c r="BB120" s="220"/>
      <c r="BC120" s="220"/>
      <c r="BD120" s="220"/>
      <c r="BE120" s="220"/>
      <c r="BF120" s="220"/>
      <c r="BG120" s="220"/>
      <c r="BH120" s="220"/>
      <c r="BI120" s="220"/>
      <c r="BJ120" s="220"/>
      <c r="BK120" s="220"/>
      <c r="BL120" s="220"/>
      <c r="BM120" s="220"/>
      <c r="BN120" s="220"/>
      <c r="BO120" s="220"/>
      <c r="BP120" s="220"/>
      <c r="BQ120" s="220"/>
      <c r="BR120" s="220"/>
      <c r="BS120" s="220"/>
      <c r="BT120" s="220"/>
      <c r="BU120" s="220"/>
      <c r="BV120" s="220"/>
      <c r="BW120" s="220"/>
      <c r="BX120" s="220"/>
      <c r="BY120" s="220"/>
      <c r="BZ120" s="220"/>
      <c r="CA120" s="220"/>
      <c r="CB120" s="220"/>
      <c r="CC120" s="220"/>
      <c r="CD120" s="220"/>
      <c r="CE120" s="220"/>
      <c r="CF120" s="220"/>
      <c r="CG120" s="220"/>
      <c r="CH120" s="220"/>
      <c r="CI120" s="220"/>
      <c r="CJ120" s="220"/>
      <c r="CK120" s="220"/>
      <c r="CL120" s="220"/>
      <c r="CM120" s="220"/>
      <c r="CN120" s="220"/>
      <c r="CO120" s="220"/>
      <c r="CP120" s="220"/>
      <c r="CQ120" s="220"/>
      <c r="CR120" s="220"/>
      <c r="CS120" s="220"/>
      <c r="CT120" s="220"/>
      <c r="CU120" s="220"/>
      <c r="CV120" s="220"/>
      <c r="CW120" s="220"/>
      <c r="CX120" s="220"/>
      <c r="CY120" s="220"/>
      <c r="CZ120" s="220"/>
      <c r="DA120" s="220"/>
      <c r="DB120" s="220"/>
      <c r="DC120" s="220"/>
      <c r="DD120" s="220"/>
      <c r="DE120" s="220"/>
      <c r="DF120" s="220"/>
      <c r="DG120" s="220"/>
      <c r="DH120" s="220"/>
      <c r="DI120" s="220"/>
      <c r="DJ120" s="220"/>
      <c r="DK120" s="220"/>
      <c r="DL120" s="220"/>
      <c r="DM120" s="220"/>
      <c r="DN120" s="220"/>
      <c r="DO120" s="220"/>
      <c r="DP120" s="220"/>
      <c r="DQ120" s="220"/>
      <c r="DR120" s="220"/>
      <c r="DS120" s="220"/>
      <c r="DT120" s="220"/>
      <c r="DU120" s="220"/>
      <c r="DV120" s="220"/>
      <c r="DW120" s="220"/>
      <c r="DX120" s="220"/>
      <c r="DY120" s="220"/>
      <c r="DZ120" s="220"/>
      <c r="EA120" s="220"/>
      <c r="EB120" s="220"/>
      <c r="EC120" s="220"/>
      <c r="ED120" s="220"/>
      <c r="EE120" s="220"/>
      <c r="EF120" s="220"/>
      <c r="EG120" s="220"/>
      <c r="EH120" s="220"/>
      <c r="EI120" s="220"/>
    </row>
    <row r="121" spans="34:139" s="197" customFormat="1">
      <c r="AH121" s="220"/>
      <c r="AI121" s="220"/>
      <c r="AJ121" s="220"/>
      <c r="AK121" s="220"/>
      <c r="AL121" s="220"/>
      <c r="AM121" s="220"/>
      <c r="AN121" s="220"/>
      <c r="AO121" s="220"/>
      <c r="AP121" s="220"/>
      <c r="AQ121" s="220"/>
      <c r="AR121" s="220"/>
      <c r="AS121" s="220"/>
      <c r="AT121" s="220"/>
      <c r="AU121" s="220"/>
      <c r="AV121" s="220"/>
      <c r="AW121" s="220"/>
      <c r="AX121" s="220"/>
      <c r="AY121" s="220"/>
      <c r="AZ121" s="220"/>
      <c r="BA121" s="220"/>
      <c r="BB121" s="220"/>
      <c r="BC121" s="220"/>
      <c r="BD121" s="220"/>
      <c r="BE121" s="220"/>
      <c r="BF121" s="220"/>
      <c r="BG121" s="220"/>
      <c r="BH121" s="220"/>
      <c r="BI121" s="220"/>
      <c r="BJ121" s="220"/>
      <c r="BK121" s="220"/>
      <c r="BL121" s="220"/>
      <c r="BM121" s="220"/>
      <c r="BN121" s="220"/>
      <c r="BO121" s="220"/>
      <c r="BP121" s="220"/>
      <c r="BQ121" s="220"/>
      <c r="BR121" s="220"/>
      <c r="BS121" s="220"/>
      <c r="BT121" s="220"/>
      <c r="BU121" s="220"/>
      <c r="BV121" s="220"/>
      <c r="BW121" s="220"/>
      <c r="BX121" s="220"/>
      <c r="BY121" s="220"/>
      <c r="BZ121" s="220"/>
      <c r="CA121" s="220"/>
      <c r="CB121" s="220"/>
      <c r="CC121" s="220"/>
      <c r="CD121" s="220"/>
      <c r="CE121" s="220"/>
      <c r="CF121" s="220"/>
      <c r="CG121" s="220"/>
      <c r="CH121" s="220"/>
      <c r="CI121" s="220"/>
      <c r="CJ121" s="220"/>
      <c r="CK121" s="220"/>
      <c r="CL121" s="220"/>
      <c r="CM121" s="220"/>
      <c r="CN121" s="220"/>
      <c r="CO121" s="220"/>
      <c r="CP121" s="220"/>
      <c r="CQ121" s="220"/>
      <c r="CR121" s="220"/>
      <c r="CS121" s="220"/>
      <c r="CT121" s="220"/>
      <c r="CU121" s="220"/>
      <c r="CV121" s="220"/>
      <c r="CW121" s="220"/>
      <c r="CX121" s="220"/>
      <c r="CY121" s="220"/>
      <c r="CZ121" s="220"/>
      <c r="DA121" s="220"/>
      <c r="DB121" s="220"/>
      <c r="DC121" s="220"/>
      <c r="DD121" s="220"/>
      <c r="DE121" s="220"/>
      <c r="DF121" s="220"/>
      <c r="DG121" s="220"/>
      <c r="DH121" s="220"/>
      <c r="DI121" s="220"/>
      <c r="DJ121" s="220"/>
      <c r="DK121" s="220"/>
      <c r="DL121" s="220"/>
      <c r="DM121" s="220"/>
      <c r="DN121" s="220"/>
      <c r="DO121" s="220"/>
      <c r="DP121" s="220"/>
      <c r="DQ121" s="220"/>
      <c r="DR121" s="220"/>
      <c r="DS121" s="220"/>
      <c r="DT121" s="220"/>
      <c r="DU121" s="220"/>
      <c r="DV121" s="220"/>
      <c r="DW121" s="220"/>
      <c r="DX121" s="220"/>
      <c r="DY121" s="220"/>
      <c r="DZ121" s="220"/>
      <c r="EA121" s="220"/>
      <c r="EB121" s="220"/>
      <c r="EC121" s="220"/>
      <c r="ED121" s="220"/>
      <c r="EE121" s="220"/>
      <c r="EF121" s="220"/>
      <c r="EG121" s="220"/>
      <c r="EH121" s="220"/>
      <c r="EI121" s="220"/>
    </row>
    <row r="122" spans="34:139" s="197" customFormat="1">
      <c r="AH122" s="220"/>
      <c r="AI122" s="220"/>
      <c r="AJ122" s="220"/>
      <c r="AK122" s="220"/>
      <c r="AL122" s="220"/>
      <c r="AM122" s="220"/>
      <c r="AN122" s="220"/>
      <c r="AO122" s="220"/>
      <c r="AP122" s="220"/>
      <c r="AQ122" s="220"/>
      <c r="AR122" s="220"/>
      <c r="AS122" s="220"/>
      <c r="AT122" s="220"/>
      <c r="AU122" s="220"/>
      <c r="AV122" s="220"/>
      <c r="AW122" s="220"/>
      <c r="AX122" s="220"/>
      <c r="AY122" s="220"/>
      <c r="AZ122" s="220"/>
      <c r="BA122" s="220"/>
      <c r="BB122" s="220"/>
      <c r="BC122" s="220"/>
      <c r="BD122" s="220"/>
      <c r="BE122" s="220"/>
      <c r="BF122" s="220"/>
      <c r="BG122" s="220"/>
      <c r="BH122" s="220"/>
      <c r="BI122" s="220"/>
      <c r="BJ122" s="220"/>
      <c r="BK122" s="220"/>
      <c r="BL122" s="220"/>
      <c r="BM122" s="220"/>
      <c r="BN122" s="220"/>
      <c r="BO122" s="220"/>
      <c r="BP122" s="220"/>
      <c r="BQ122" s="220"/>
      <c r="BR122" s="220"/>
      <c r="BS122" s="220"/>
      <c r="BT122" s="220"/>
      <c r="BU122" s="220"/>
      <c r="BV122" s="220"/>
      <c r="BW122" s="220"/>
      <c r="BX122" s="220"/>
      <c r="BY122" s="220"/>
      <c r="BZ122" s="220"/>
      <c r="CA122" s="220"/>
      <c r="CB122" s="220"/>
      <c r="CC122" s="220"/>
      <c r="CD122" s="220"/>
      <c r="CE122" s="220"/>
      <c r="CF122" s="220"/>
      <c r="CG122" s="220"/>
      <c r="CH122" s="220"/>
      <c r="CI122" s="220"/>
      <c r="CJ122" s="220"/>
      <c r="CK122" s="220"/>
      <c r="CL122" s="220"/>
      <c r="CM122" s="220"/>
      <c r="CN122" s="220"/>
      <c r="CO122" s="220"/>
      <c r="CP122" s="220"/>
      <c r="CQ122" s="220"/>
      <c r="CR122" s="220"/>
      <c r="CS122" s="220"/>
      <c r="CT122" s="220"/>
      <c r="CU122" s="220"/>
      <c r="CV122" s="220"/>
      <c r="CW122" s="220"/>
      <c r="CX122" s="220"/>
      <c r="CY122" s="220"/>
      <c r="CZ122" s="220"/>
      <c r="DA122" s="220"/>
      <c r="DB122" s="220"/>
      <c r="DC122" s="220"/>
      <c r="DD122" s="220"/>
      <c r="DE122" s="220"/>
      <c r="DF122" s="220"/>
      <c r="DG122" s="220"/>
      <c r="DH122" s="220"/>
      <c r="DI122" s="220"/>
      <c r="DJ122" s="220"/>
      <c r="DK122" s="220"/>
      <c r="DL122" s="220"/>
      <c r="DM122" s="220"/>
      <c r="DN122" s="220"/>
      <c r="DO122" s="220"/>
      <c r="DP122" s="220"/>
      <c r="DQ122" s="220"/>
      <c r="DR122" s="220"/>
      <c r="DS122" s="220"/>
      <c r="DT122" s="220"/>
      <c r="DU122" s="220"/>
      <c r="DV122" s="220"/>
      <c r="DW122" s="220"/>
      <c r="DX122" s="220"/>
      <c r="DY122" s="220"/>
      <c r="DZ122" s="220"/>
      <c r="EA122" s="220"/>
      <c r="EB122" s="220"/>
      <c r="EC122" s="220"/>
      <c r="ED122" s="220"/>
      <c r="EE122" s="220"/>
      <c r="EF122" s="220"/>
      <c r="EG122" s="220"/>
      <c r="EH122" s="220"/>
      <c r="EI122" s="220"/>
    </row>
    <row r="123" spans="34:139" s="197" customFormat="1">
      <c r="AH123" s="220"/>
      <c r="AI123" s="220"/>
      <c r="AJ123" s="220"/>
      <c r="AK123" s="220"/>
      <c r="AL123" s="220"/>
      <c r="AM123" s="220"/>
      <c r="AN123" s="220"/>
      <c r="AO123" s="220"/>
      <c r="AP123" s="220"/>
      <c r="AQ123" s="220"/>
      <c r="AR123" s="220"/>
      <c r="AS123" s="220"/>
      <c r="AT123" s="220"/>
      <c r="AU123" s="220"/>
      <c r="AV123" s="220"/>
      <c r="AW123" s="220"/>
      <c r="AX123" s="220"/>
      <c r="AY123" s="220"/>
      <c r="AZ123" s="220"/>
      <c r="BA123" s="220"/>
      <c r="BB123" s="220"/>
      <c r="BC123" s="220"/>
      <c r="BD123" s="220"/>
      <c r="BE123" s="220"/>
      <c r="BF123" s="220"/>
      <c r="BG123" s="220"/>
      <c r="BH123" s="220"/>
      <c r="BI123" s="220"/>
      <c r="BJ123" s="220"/>
      <c r="BK123" s="220"/>
      <c r="BL123" s="220"/>
      <c r="BM123" s="220"/>
      <c r="BN123" s="220"/>
      <c r="BO123" s="220"/>
      <c r="BP123" s="220"/>
      <c r="BQ123" s="220"/>
      <c r="BR123" s="220"/>
      <c r="BS123" s="220"/>
      <c r="BT123" s="220"/>
      <c r="BU123" s="220"/>
      <c r="BV123" s="220"/>
      <c r="BW123" s="220"/>
      <c r="BX123" s="220"/>
      <c r="BY123" s="220"/>
      <c r="BZ123" s="220"/>
      <c r="CA123" s="220"/>
      <c r="CB123" s="220"/>
      <c r="CC123" s="220"/>
      <c r="CD123" s="220"/>
      <c r="CE123" s="220"/>
      <c r="CF123" s="220"/>
      <c r="CG123" s="220"/>
      <c r="CH123" s="220"/>
      <c r="CI123" s="220"/>
      <c r="CJ123" s="220"/>
      <c r="CK123" s="220"/>
      <c r="CL123" s="220"/>
      <c r="CM123" s="220"/>
      <c r="CN123" s="220"/>
      <c r="CO123" s="220"/>
      <c r="CP123" s="220"/>
      <c r="CQ123" s="220"/>
      <c r="CR123" s="220"/>
      <c r="CS123" s="220"/>
      <c r="CT123" s="220"/>
      <c r="CU123" s="220"/>
      <c r="CV123" s="220"/>
      <c r="CW123" s="220"/>
      <c r="CX123" s="220"/>
      <c r="CY123" s="220"/>
      <c r="CZ123" s="220"/>
      <c r="DA123" s="220"/>
      <c r="DB123" s="220"/>
      <c r="DC123" s="220"/>
      <c r="DD123" s="220"/>
      <c r="DE123" s="220"/>
      <c r="DF123" s="220"/>
      <c r="DG123" s="220"/>
      <c r="DH123" s="220"/>
      <c r="DI123" s="220"/>
      <c r="DJ123" s="220"/>
      <c r="DK123" s="220"/>
      <c r="DL123" s="220"/>
      <c r="DM123" s="220"/>
      <c r="DN123" s="220"/>
      <c r="DO123" s="220"/>
      <c r="DP123" s="220"/>
      <c r="DQ123" s="220"/>
      <c r="DR123" s="220"/>
      <c r="DS123" s="220"/>
      <c r="DT123" s="220"/>
      <c r="DU123" s="220"/>
      <c r="DV123" s="220"/>
      <c r="DW123" s="220"/>
      <c r="DX123" s="220"/>
      <c r="DY123" s="220"/>
      <c r="DZ123" s="220"/>
      <c r="EA123" s="220"/>
      <c r="EB123" s="220"/>
      <c r="EC123" s="220"/>
      <c r="ED123" s="220"/>
      <c r="EE123" s="220"/>
      <c r="EF123" s="220"/>
      <c r="EG123" s="220"/>
      <c r="EH123" s="220"/>
      <c r="EI123" s="220"/>
    </row>
    <row r="124" spans="34:139" s="197" customFormat="1">
      <c r="AH124" s="220"/>
      <c r="AI124" s="220"/>
      <c r="AJ124" s="220"/>
      <c r="AK124" s="220"/>
      <c r="AL124" s="220"/>
      <c r="AM124" s="220"/>
      <c r="AN124" s="220"/>
      <c r="AO124" s="220"/>
      <c r="AP124" s="220"/>
      <c r="AQ124" s="220"/>
      <c r="AR124" s="220"/>
      <c r="AS124" s="220"/>
      <c r="AT124" s="220"/>
      <c r="AU124" s="220"/>
      <c r="AV124" s="220"/>
      <c r="AW124" s="220"/>
      <c r="AX124" s="220"/>
      <c r="AY124" s="220"/>
      <c r="AZ124" s="220"/>
      <c r="BA124" s="220"/>
      <c r="BB124" s="220"/>
      <c r="BC124" s="220"/>
      <c r="BD124" s="220"/>
      <c r="BE124" s="220"/>
      <c r="BF124" s="220"/>
      <c r="BG124" s="220"/>
      <c r="BH124" s="220"/>
      <c r="BI124" s="220"/>
      <c r="BJ124" s="220"/>
      <c r="BK124" s="220"/>
      <c r="BL124" s="220"/>
      <c r="BM124" s="220"/>
      <c r="BN124" s="220"/>
      <c r="BO124" s="220"/>
      <c r="BP124" s="220"/>
      <c r="BQ124" s="220"/>
      <c r="BR124" s="220"/>
      <c r="BS124" s="220"/>
      <c r="BT124" s="220"/>
      <c r="BU124" s="220"/>
      <c r="BV124" s="220"/>
      <c r="BW124" s="220"/>
      <c r="BX124" s="220"/>
      <c r="BY124" s="220"/>
      <c r="BZ124" s="220"/>
      <c r="CA124" s="220"/>
      <c r="CB124" s="220"/>
      <c r="CC124" s="220"/>
      <c r="CD124" s="220"/>
      <c r="CE124" s="220"/>
      <c r="CF124" s="220"/>
      <c r="CG124" s="220"/>
      <c r="CH124" s="220"/>
      <c r="CI124" s="220"/>
      <c r="CJ124" s="220"/>
      <c r="CK124" s="220"/>
      <c r="CL124" s="220"/>
      <c r="CM124" s="220"/>
      <c r="CN124" s="220"/>
      <c r="CO124" s="220"/>
      <c r="CP124" s="220"/>
      <c r="CQ124" s="220"/>
      <c r="CR124" s="220"/>
      <c r="CS124" s="220"/>
      <c r="CT124" s="220"/>
      <c r="CU124" s="220"/>
      <c r="CV124" s="220"/>
      <c r="CW124" s="220"/>
      <c r="CX124" s="220"/>
      <c r="CY124" s="220"/>
      <c r="CZ124" s="220"/>
      <c r="DA124" s="220"/>
      <c r="DB124" s="220"/>
      <c r="DC124" s="220"/>
      <c r="DD124" s="220"/>
      <c r="DE124" s="220"/>
      <c r="DF124" s="220"/>
      <c r="DG124" s="220"/>
      <c r="DH124" s="220"/>
      <c r="DI124" s="220"/>
      <c r="DJ124" s="220"/>
      <c r="DK124" s="220"/>
      <c r="DL124" s="220"/>
      <c r="DM124" s="220"/>
      <c r="DN124" s="220"/>
      <c r="DO124" s="220"/>
      <c r="DP124" s="220"/>
      <c r="DQ124" s="220"/>
      <c r="DR124" s="220"/>
      <c r="DS124" s="220"/>
      <c r="DT124" s="220"/>
      <c r="DU124" s="220"/>
      <c r="DV124" s="220"/>
      <c r="DW124" s="220"/>
      <c r="DX124" s="220"/>
      <c r="DY124" s="220"/>
      <c r="DZ124" s="220"/>
      <c r="EA124" s="220"/>
      <c r="EB124" s="220"/>
      <c r="EC124" s="220"/>
      <c r="ED124" s="220"/>
      <c r="EE124" s="220"/>
      <c r="EF124" s="220"/>
      <c r="EG124" s="220"/>
      <c r="EH124" s="220"/>
      <c r="EI124" s="220"/>
    </row>
    <row r="125" spans="34:139" s="197" customFormat="1">
      <c r="AH125" s="220"/>
      <c r="AI125" s="220"/>
      <c r="AJ125" s="220"/>
      <c r="AK125" s="220"/>
      <c r="AL125" s="220"/>
      <c r="AM125" s="220"/>
      <c r="AN125" s="220"/>
      <c r="AO125" s="220"/>
      <c r="AP125" s="220"/>
      <c r="AQ125" s="220"/>
      <c r="AR125" s="220"/>
      <c r="AS125" s="220"/>
      <c r="AT125" s="220"/>
      <c r="AU125" s="220"/>
      <c r="AV125" s="220"/>
      <c r="AW125" s="220"/>
      <c r="AX125" s="220"/>
      <c r="AY125" s="220"/>
      <c r="AZ125" s="220"/>
      <c r="BA125" s="220"/>
      <c r="BB125" s="220"/>
      <c r="BC125" s="220"/>
      <c r="BD125" s="220"/>
      <c r="BE125" s="220"/>
      <c r="BF125" s="220"/>
      <c r="BG125" s="220"/>
      <c r="BH125" s="220"/>
      <c r="BI125" s="220"/>
      <c r="BJ125" s="220"/>
      <c r="BK125" s="220"/>
      <c r="BL125" s="220"/>
      <c r="BM125" s="220"/>
      <c r="BN125" s="220"/>
      <c r="BO125" s="220"/>
      <c r="BP125" s="220"/>
      <c r="BQ125" s="220"/>
      <c r="BR125" s="220"/>
      <c r="BS125" s="220"/>
      <c r="BT125" s="220"/>
      <c r="BU125" s="220"/>
      <c r="BV125" s="220"/>
      <c r="BW125" s="220"/>
      <c r="BX125" s="220"/>
      <c r="BY125" s="220"/>
      <c r="BZ125" s="220"/>
      <c r="CA125" s="220"/>
      <c r="CB125" s="220"/>
      <c r="CC125" s="220"/>
      <c r="CD125" s="220"/>
      <c r="CE125" s="220"/>
      <c r="CF125" s="220"/>
      <c r="CG125" s="220"/>
      <c r="CH125" s="220"/>
      <c r="CI125" s="220"/>
      <c r="CJ125" s="220"/>
      <c r="CK125" s="220"/>
      <c r="CL125" s="220"/>
      <c r="CM125" s="220"/>
      <c r="CN125" s="220"/>
      <c r="CO125" s="220"/>
      <c r="CP125" s="220"/>
      <c r="CQ125" s="220"/>
      <c r="CR125" s="220"/>
      <c r="CS125" s="220"/>
      <c r="CT125" s="220"/>
      <c r="CU125" s="220"/>
      <c r="CV125" s="220"/>
      <c r="CW125" s="220"/>
      <c r="CX125" s="220"/>
      <c r="CY125" s="220"/>
      <c r="CZ125" s="220"/>
      <c r="DA125" s="220"/>
      <c r="DB125" s="220"/>
      <c r="DC125" s="220"/>
      <c r="DD125" s="220"/>
      <c r="DE125" s="220"/>
      <c r="DF125" s="220"/>
      <c r="DG125" s="220"/>
      <c r="DH125" s="220"/>
      <c r="DI125" s="220"/>
      <c r="DJ125" s="220"/>
      <c r="DK125" s="220"/>
      <c r="DL125" s="220"/>
      <c r="DM125" s="220"/>
      <c r="DN125" s="220"/>
      <c r="DO125" s="220"/>
      <c r="DP125" s="220"/>
      <c r="DQ125" s="220"/>
      <c r="DR125" s="220"/>
      <c r="DS125" s="220"/>
      <c r="DT125" s="220"/>
      <c r="DU125" s="220"/>
      <c r="DV125" s="220"/>
      <c r="DW125" s="220"/>
      <c r="DX125" s="220"/>
      <c r="DY125" s="220"/>
      <c r="DZ125" s="220"/>
      <c r="EA125" s="220"/>
      <c r="EB125" s="220"/>
      <c r="EC125" s="220"/>
      <c r="ED125" s="220"/>
      <c r="EE125" s="220"/>
      <c r="EF125" s="220"/>
      <c r="EG125" s="220"/>
      <c r="EH125" s="220"/>
      <c r="EI125" s="220"/>
    </row>
    <row r="126" spans="34:139" s="197" customFormat="1">
      <c r="AH126" s="220"/>
      <c r="AI126" s="220"/>
      <c r="AJ126" s="220"/>
      <c r="AK126" s="220"/>
      <c r="AL126" s="220"/>
      <c r="AM126" s="220"/>
      <c r="AN126" s="220"/>
      <c r="AO126" s="220"/>
      <c r="AP126" s="220"/>
      <c r="AQ126" s="220"/>
      <c r="AR126" s="220"/>
      <c r="AS126" s="220"/>
      <c r="AT126" s="220"/>
      <c r="AU126" s="220"/>
      <c r="AV126" s="220"/>
      <c r="AW126" s="220"/>
      <c r="AX126" s="220"/>
      <c r="AY126" s="220"/>
      <c r="AZ126" s="220"/>
      <c r="BA126" s="220"/>
      <c r="BB126" s="220"/>
      <c r="BC126" s="220"/>
      <c r="BD126" s="220"/>
      <c r="BE126" s="220"/>
      <c r="BF126" s="220"/>
      <c r="BG126" s="220"/>
      <c r="BH126" s="220"/>
      <c r="BI126" s="220"/>
      <c r="BJ126" s="220"/>
      <c r="BK126" s="220"/>
      <c r="BL126" s="220"/>
      <c r="BM126" s="220"/>
      <c r="BN126" s="220"/>
      <c r="BO126" s="220"/>
      <c r="BP126" s="220"/>
      <c r="BQ126" s="220"/>
      <c r="BR126" s="220"/>
      <c r="BS126" s="220"/>
      <c r="BT126" s="220"/>
      <c r="BU126" s="220"/>
      <c r="BV126" s="220"/>
      <c r="BW126" s="220"/>
      <c r="BX126" s="220"/>
      <c r="BY126" s="220"/>
      <c r="BZ126" s="220"/>
      <c r="CA126" s="220"/>
      <c r="CB126" s="220"/>
      <c r="CC126" s="220"/>
      <c r="CD126" s="220"/>
      <c r="CE126" s="220"/>
      <c r="CF126" s="220"/>
      <c r="CG126" s="220"/>
      <c r="CH126" s="220"/>
      <c r="CI126" s="220"/>
      <c r="CJ126" s="220"/>
      <c r="CK126" s="220"/>
      <c r="CL126" s="220"/>
      <c r="CM126" s="220"/>
      <c r="CN126" s="220"/>
      <c r="CO126" s="220"/>
      <c r="CP126" s="220"/>
      <c r="CQ126" s="220"/>
      <c r="CR126" s="220"/>
      <c r="CS126" s="220"/>
      <c r="CT126" s="220"/>
      <c r="CU126" s="220"/>
      <c r="CV126" s="220"/>
      <c r="CW126" s="220"/>
      <c r="CX126" s="220"/>
      <c r="CY126" s="220"/>
      <c r="CZ126" s="220"/>
      <c r="DA126" s="220"/>
      <c r="DB126" s="220"/>
      <c r="DC126" s="220"/>
      <c r="DD126" s="220"/>
      <c r="DE126" s="220"/>
      <c r="DF126" s="220"/>
      <c r="DG126" s="220"/>
      <c r="DH126" s="220"/>
      <c r="DI126" s="220"/>
      <c r="DJ126" s="220"/>
      <c r="DK126" s="220"/>
      <c r="DL126" s="220"/>
      <c r="DM126" s="220"/>
      <c r="DN126" s="220"/>
      <c r="DO126" s="220"/>
      <c r="DP126" s="220"/>
      <c r="DQ126" s="220"/>
      <c r="DR126" s="220"/>
      <c r="DS126" s="220"/>
      <c r="DT126" s="220"/>
      <c r="DU126" s="220"/>
      <c r="DV126" s="220"/>
      <c r="DW126" s="220"/>
      <c r="DX126" s="220"/>
      <c r="DY126" s="220"/>
      <c r="DZ126" s="220"/>
      <c r="EA126" s="220"/>
      <c r="EB126" s="220"/>
      <c r="EC126" s="220"/>
      <c r="ED126" s="220"/>
      <c r="EE126" s="220"/>
      <c r="EF126" s="220"/>
      <c r="EG126" s="220"/>
      <c r="EH126" s="220"/>
      <c r="EI126" s="220"/>
    </row>
    <row r="127" spans="34:139" s="197" customFormat="1">
      <c r="AH127" s="220"/>
      <c r="AI127" s="220"/>
      <c r="AJ127" s="220"/>
      <c r="AK127" s="220"/>
      <c r="AL127" s="220"/>
      <c r="AM127" s="220"/>
      <c r="AN127" s="220"/>
      <c r="AO127" s="220"/>
      <c r="AP127" s="220"/>
      <c r="AQ127" s="220"/>
      <c r="AR127" s="220"/>
      <c r="AS127" s="220"/>
      <c r="AT127" s="220"/>
      <c r="AU127" s="220"/>
      <c r="AV127" s="220"/>
      <c r="AW127" s="220"/>
      <c r="AX127" s="220"/>
      <c r="AY127" s="220"/>
      <c r="AZ127" s="220"/>
      <c r="BA127" s="220"/>
      <c r="BB127" s="220"/>
      <c r="BC127" s="220"/>
      <c r="BD127" s="220"/>
      <c r="BE127" s="220"/>
      <c r="BF127" s="220"/>
      <c r="BG127" s="220"/>
      <c r="BH127" s="220"/>
      <c r="BI127" s="220"/>
      <c r="BJ127" s="220"/>
      <c r="BK127" s="220"/>
      <c r="BL127" s="220"/>
      <c r="BM127" s="220"/>
      <c r="BN127" s="220"/>
      <c r="BO127" s="220"/>
      <c r="BP127" s="220"/>
      <c r="BQ127" s="220"/>
      <c r="BR127" s="220"/>
      <c r="BS127" s="220"/>
      <c r="BT127" s="220"/>
      <c r="BU127" s="220"/>
      <c r="BV127" s="220"/>
      <c r="BW127" s="220"/>
      <c r="BX127" s="220"/>
      <c r="BY127" s="220"/>
      <c r="BZ127" s="220"/>
      <c r="CA127" s="220"/>
      <c r="CB127" s="220"/>
      <c r="CC127" s="220"/>
      <c r="CD127" s="220"/>
      <c r="CE127" s="220"/>
      <c r="CF127" s="220"/>
      <c r="CG127" s="220"/>
      <c r="CH127" s="220"/>
      <c r="CI127" s="220"/>
      <c r="CJ127" s="220"/>
      <c r="CK127" s="220"/>
      <c r="CL127" s="220"/>
      <c r="CM127" s="220"/>
      <c r="CN127" s="220"/>
      <c r="CO127" s="220"/>
      <c r="CP127" s="220"/>
      <c r="CQ127" s="220"/>
      <c r="CR127" s="220"/>
      <c r="CS127" s="220"/>
      <c r="CT127" s="220"/>
      <c r="CU127" s="220"/>
      <c r="CV127" s="220"/>
      <c r="CW127" s="220"/>
      <c r="CX127" s="220"/>
      <c r="CY127" s="220"/>
      <c r="CZ127" s="220"/>
      <c r="DA127" s="220"/>
      <c r="DB127" s="220"/>
      <c r="DC127" s="220"/>
      <c r="DD127" s="220"/>
      <c r="DE127" s="220"/>
      <c r="DF127" s="220"/>
      <c r="DG127" s="220"/>
      <c r="DH127" s="220"/>
      <c r="DI127" s="220"/>
      <c r="DJ127" s="220"/>
      <c r="DK127" s="220"/>
      <c r="DL127" s="220"/>
      <c r="DM127" s="220"/>
      <c r="DN127" s="220"/>
      <c r="DO127" s="220"/>
      <c r="DP127" s="220"/>
      <c r="DQ127" s="220"/>
      <c r="DR127" s="220"/>
      <c r="DS127" s="220"/>
      <c r="DT127" s="220"/>
      <c r="DU127" s="220"/>
      <c r="DV127" s="220"/>
      <c r="DW127" s="220"/>
      <c r="DX127" s="220"/>
      <c r="DY127" s="220"/>
      <c r="DZ127" s="220"/>
      <c r="EA127" s="220"/>
      <c r="EB127" s="220"/>
      <c r="EC127" s="220"/>
      <c r="ED127" s="220"/>
      <c r="EE127" s="220"/>
      <c r="EF127" s="220"/>
      <c r="EG127" s="220"/>
      <c r="EH127" s="220"/>
      <c r="EI127" s="220"/>
    </row>
    <row r="128" spans="34:139" s="197" customFormat="1">
      <c r="AH128" s="220"/>
      <c r="AI128" s="220"/>
      <c r="AJ128" s="220"/>
      <c r="AK128" s="220"/>
      <c r="AL128" s="220"/>
      <c r="AM128" s="220"/>
      <c r="AN128" s="220"/>
      <c r="AO128" s="220"/>
      <c r="AP128" s="220"/>
      <c r="AQ128" s="220"/>
      <c r="AR128" s="220"/>
      <c r="AS128" s="220"/>
      <c r="AT128" s="220"/>
      <c r="AU128" s="220"/>
      <c r="AV128" s="220"/>
      <c r="AW128" s="220"/>
      <c r="AX128" s="220"/>
      <c r="AY128" s="220"/>
      <c r="AZ128" s="220"/>
      <c r="BA128" s="220"/>
      <c r="BB128" s="220"/>
      <c r="BC128" s="220"/>
      <c r="BD128" s="220"/>
      <c r="BE128" s="220"/>
      <c r="BF128" s="220"/>
      <c r="BG128" s="220"/>
      <c r="BH128" s="220"/>
      <c r="BI128" s="220"/>
      <c r="BJ128" s="220"/>
      <c r="BK128" s="220"/>
      <c r="BL128" s="220"/>
      <c r="BM128" s="220"/>
      <c r="BN128" s="220"/>
      <c r="BO128" s="220"/>
      <c r="BP128" s="220"/>
      <c r="BQ128" s="220"/>
      <c r="BR128" s="220"/>
      <c r="BS128" s="220"/>
      <c r="BT128" s="220"/>
      <c r="BU128" s="220"/>
      <c r="BV128" s="220"/>
      <c r="BW128" s="220"/>
      <c r="BX128" s="220"/>
      <c r="BY128" s="220"/>
      <c r="BZ128" s="220"/>
      <c r="CA128" s="220"/>
      <c r="CB128" s="220"/>
      <c r="CC128" s="220"/>
      <c r="CD128" s="220"/>
      <c r="CE128" s="220"/>
      <c r="CF128" s="220"/>
      <c r="CG128" s="220"/>
      <c r="CH128" s="220"/>
      <c r="CI128" s="220"/>
      <c r="CJ128" s="220"/>
      <c r="CK128" s="220"/>
      <c r="CL128" s="220"/>
      <c r="CM128" s="220"/>
      <c r="CN128" s="220"/>
      <c r="CO128" s="220"/>
      <c r="CP128" s="220"/>
      <c r="CQ128" s="220"/>
      <c r="CR128" s="220"/>
      <c r="CS128" s="220"/>
      <c r="CT128" s="220"/>
      <c r="CU128" s="220"/>
      <c r="CV128" s="220"/>
      <c r="CW128" s="220"/>
      <c r="CX128" s="220"/>
      <c r="CY128" s="220"/>
      <c r="CZ128" s="220"/>
      <c r="DA128" s="220"/>
      <c r="DB128" s="220"/>
      <c r="DC128" s="220"/>
      <c r="DD128" s="220"/>
      <c r="DE128" s="220"/>
      <c r="DF128" s="220"/>
      <c r="DG128" s="220"/>
      <c r="DH128" s="220"/>
      <c r="DI128" s="220"/>
      <c r="DJ128" s="220"/>
      <c r="DK128" s="220"/>
      <c r="DL128" s="220"/>
      <c r="DM128" s="220"/>
      <c r="DN128" s="220"/>
      <c r="DO128" s="220"/>
      <c r="DP128" s="220"/>
      <c r="DQ128" s="220"/>
      <c r="DR128" s="220"/>
      <c r="DS128" s="220"/>
      <c r="DT128" s="220"/>
      <c r="DU128" s="220"/>
      <c r="DV128" s="220"/>
      <c r="DW128" s="220"/>
      <c r="DX128" s="220"/>
      <c r="DY128" s="220"/>
      <c r="DZ128" s="220"/>
      <c r="EA128" s="220"/>
      <c r="EB128" s="220"/>
      <c r="EC128" s="220"/>
      <c r="ED128" s="220"/>
      <c r="EE128" s="220"/>
      <c r="EF128" s="220"/>
      <c r="EG128" s="220"/>
      <c r="EH128" s="220"/>
      <c r="EI128" s="220"/>
    </row>
    <row r="129" spans="34:139" s="197" customFormat="1">
      <c r="AH129" s="220"/>
      <c r="AI129" s="220"/>
      <c r="AJ129" s="220"/>
      <c r="AK129" s="220"/>
      <c r="AL129" s="220"/>
      <c r="AM129" s="220"/>
      <c r="AN129" s="220"/>
      <c r="AO129" s="220"/>
      <c r="AP129" s="220"/>
      <c r="AQ129" s="220"/>
      <c r="AR129" s="220"/>
      <c r="AS129" s="220"/>
      <c r="AT129" s="220"/>
      <c r="AU129" s="220"/>
      <c r="AV129" s="220"/>
      <c r="AW129" s="220"/>
      <c r="AX129" s="220"/>
      <c r="AY129" s="220"/>
      <c r="AZ129" s="220"/>
      <c r="BA129" s="220"/>
      <c r="BB129" s="220"/>
      <c r="BC129" s="220"/>
      <c r="BD129" s="220"/>
      <c r="BE129" s="220"/>
      <c r="BF129" s="220"/>
      <c r="BG129" s="220"/>
      <c r="BH129" s="220"/>
      <c r="BI129" s="220"/>
      <c r="BJ129" s="220"/>
      <c r="BK129" s="220"/>
      <c r="BL129" s="220"/>
      <c r="BM129" s="220"/>
      <c r="BN129" s="220"/>
      <c r="BO129" s="220"/>
      <c r="BP129" s="220"/>
      <c r="BQ129" s="220"/>
      <c r="BR129" s="220"/>
      <c r="BS129" s="220"/>
      <c r="BT129" s="220"/>
      <c r="BU129" s="220"/>
      <c r="BV129" s="220"/>
      <c r="BW129" s="220"/>
      <c r="BX129" s="220"/>
      <c r="BY129" s="220"/>
      <c r="BZ129" s="220"/>
      <c r="CA129" s="220"/>
      <c r="CB129" s="220"/>
      <c r="CC129" s="220"/>
      <c r="CD129" s="220"/>
      <c r="CE129" s="220"/>
      <c r="CF129" s="220"/>
      <c r="CG129" s="220"/>
      <c r="CH129" s="220"/>
      <c r="CI129" s="220"/>
      <c r="CJ129" s="220"/>
      <c r="CK129" s="220"/>
      <c r="CL129" s="220"/>
      <c r="CM129" s="220"/>
      <c r="CN129" s="220"/>
      <c r="CO129" s="220"/>
      <c r="CP129" s="220"/>
      <c r="CQ129" s="220"/>
      <c r="CR129" s="220"/>
      <c r="CS129" s="220"/>
      <c r="CT129" s="220"/>
      <c r="CU129" s="220"/>
      <c r="CV129" s="220"/>
      <c r="CW129" s="220"/>
      <c r="CX129" s="220"/>
      <c r="CY129" s="220"/>
      <c r="CZ129" s="220"/>
      <c r="DA129" s="220"/>
      <c r="DB129" s="220"/>
      <c r="DC129" s="220"/>
      <c r="DD129" s="220"/>
      <c r="DE129" s="220"/>
      <c r="DF129" s="220"/>
      <c r="DG129" s="220"/>
      <c r="DH129" s="220"/>
      <c r="DI129" s="220"/>
      <c r="DJ129" s="220"/>
      <c r="DK129" s="220"/>
      <c r="DL129" s="220"/>
      <c r="DM129" s="220"/>
      <c r="DN129" s="220"/>
      <c r="DO129" s="220"/>
      <c r="DP129" s="220"/>
      <c r="DQ129" s="220"/>
      <c r="DR129" s="220"/>
      <c r="DS129" s="220"/>
      <c r="DT129" s="220"/>
      <c r="DU129" s="220"/>
      <c r="DV129" s="220"/>
      <c r="DW129" s="220"/>
      <c r="DX129" s="220"/>
      <c r="DY129" s="220"/>
      <c r="DZ129" s="220"/>
      <c r="EA129" s="220"/>
      <c r="EB129" s="220"/>
      <c r="EC129" s="220"/>
      <c r="ED129" s="220"/>
      <c r="EE129" s="220"/>
      <c r="EF129" s="220"/>
      <c r="EG129" s="220"/>
      <c r="EH129" s="220"/>
      <c r="EI129" s="220"/>
    </row>
    <row r="130" spans="34:139" s="197" customFormat="1">
      <c r="AH130" s="220"/>
      <c r="AI130" s="220"/>
      <c r="AJ130" s="220"/>
      <c r="AK130" s="220"/>
      <c r="AL130" s="220"/>
      <c r="AM130" s="220"/>
      <c r="AN130" s="220"/>
      <c r="AO130" s="220"/>
      <c r="AP130" s="220"/>
      <c r="AQ130" s="220"/>
      <c r="AR130" s="220"/>
      <c r="AS130" s="220"/>
      <c r="AT130" s="220"/>
      <c r="AU130" s="220"/>
      <c r="AV130" s="220"/>
      <c r="AW130" s="220"/>
      <c r="AX130" s="220"/>
      <c r="AY130" s="220"/>
      <c r="AZ130" s="220"/>
      <c r="BA130" s="220"/>
      <c r="BB130" s="220"/>
      <c r="BC130" s="220"/>
      <c r="BD130" s="220"/>
      <c r="BE130" s="220"/>
      <c r="BF130" s="220"/>
      <c r="BG130" s="220"/>
      <c r="BH130" s="220"/>
      <c r="BI130" s="220"/>
      <c r="BJ130" s="220"/>
      <c r="BK130" s="220"/>
      <c r="BL130" s="220"/>
      <c r="BM130" s="220"/>
      <c r="BN130" s="220"/>
      <c r="BO130" s="220"/>
      <c r="BP130" s="220"/>
      <c r="BQ130" s="220"/>
      <c r="BR130" s="220"/>
      <c r="BS130" s="220"/>
      <c r="BT130" s="220"/>
      <c r="BU130" s="220"/>
      <c r="BV130" s="220"/>
      <c r="BW130" s="220"/>
      <c r="BX130" s="220"/>
      <c r="BY130" s="220"/>
      <c r="BZ130" s="220"/>
      <c r="CA130" s="220"/>
      <c r="CB130" s="220"/>
      <c r="CC130" s="220"/>
      <c r="CD130" s="220"/>
      <c r="CE130" s="220"/>
      <c r="CF130" s="220"/>
      <c r="CG130" s="220"/>
      <c r="CH130" s="220"/>
      <c r="CI130" s="220"/>
      <c r="CJ130" s="220"/>
      <c r="CK130" s="220"/>
      <c r="CL130" s="220"/>
      <c r="CM130" s="220"/>
      <c r="CN130" s="220"/>
      <c r="CO130" s="220"/>
      <c r="CP130" s="220"/>
      <c r="CQ130" s="220"/>
      <c r="CR130" s="220"/>
      <c r="CS130" s="220"/>
      <c r="CT130" s="220"/>
      <c r="CU130" s="220"/>
      <c r="CV130" s="220"/>
      <c r="CW130" s="220"/>
      <c r="CX130" s="220"/>
      <c r="CY130" s="220"/>
      <c r="CZ130" s="220"/>
      <c r="DA130" s="220"/>
      <c r="DB130" s="220"/>
      <c r="DC130" s="220"/>
      <c r="DD130" s="220"/>
      <c r="DE130" s="220"/>
      <c r="DF130" s="220"/>
      <c r="DG130" s="220"/>
      <c r="DH130" s="220"/>
      <c r="DI130" s="220"/>
      <c r="DJ130" s="220"/>
      <c r="DK130" s="220"/>
      <c r="DL130" s="220"/>
      <c r="DM130" s="220"/>
      <c r="DN130" s="220"/>
      <c r="DO130" s="220"/>
      <c r="DP130" s="220"/>
      <c r="DQ130" s="220"/>
      <c r="DR130" s="220"/>
      <c r="DS130" s="220"/>
      <c r="DT130" s="220"/>
      <c r="DU130" s="220"/>
      <c r="DV130" s="220"/>
      <c r="DW130" s="220"/>
      <c r="DX130" s="220"/>
      <c r="DY130" s="220"/>
      <c r="DZ130" s="220"/>
      <c r="EA130" s="220"/>
      <c r="EB130" s="220"/>
      <c r="EC130" s="220"/>
      <c r="ED130" s="220"/>
      <c r="EE130" s="220"/>
      <c r="EF130" s="220"/>
      <c r="EG130" s="220"/>
      <c r="EH130" s="220"/>
      <c r="EI130" s="220"/>
    </row>
    <row r="131" spans="34:139" s="197" customFormat="1">
      <c r="AH131" s="220"/>
      <c r="AI131" s="220"/>
      <c r="AJ131" s="220"/>
      <c r="AK131" s="220"/>
      <c r="AL131" s="220"/>
      <c r="AM131" s="220"/>
      <c r="AN131" s="220"/>
      <c r="AO131" s="220"/>
      <c r="AP131" s="220"/>
      <c r="AQ131" s="220"/>
      <c r="AR131" s="220"/>
      <c r="AS131" s="220"/>
      <c r="AT131" s="220"/>
      <c r="AU131" s="220"/>
      <c r="AV131" s="220"/>
      <c r="AW131" s="220"/>
      <c r="AX131" s="220"/>
      <c r="AY131" s="220"/>
      <c r="AZ131" s="220"/>
      <c r="BA131" s="220"/>
      <c r="BB131" s="220"/>
      <c r="BC131" s="220"/>
      <c r="BD131" s="220"/>
      <c r="BE131" s="220"/>
      <c r="BF131" s="220"/>
      <c r="BG131" s="220"/>
      <c r="BH131" s="220"/>
      <c r="BI131" s="220"/>
      <c r="BJ131" s="220"/>
      <c r="BK131" s="220"/>
      <c r="BL131" s="220"/>
      <c r="BM131" s="220"/>
      <c r="BN131" s="220"/>
      <c r="BO131" s="220"/>
      <c r="BP131" s="220"/>
      <c r="BQ131" s="220"/>
      <c r="BR131" s="220"/>
      <c r="BS131" s="220"/>
      <c r="BT131" s="220"/>
      <c r="BU131" s="220"/>
      <c r="BV131" s="220"/>
      <c r="BW131" s="220"/>
      <c r="BX131" s="220"/>
      <c r="BY131" s="220"/>
      <c r="BZ131" s="220"/>
      <c r="CA131" s="220"/>
      <c r="CB131" s="220"/>
      <c r="CC131" s="220"/>
      <c r="CD131" s="220"/>
      <c r="CE131" s="220"/>
      <c r="CF131" s="220"/>
      <c r="CG131" s="220"/>
      <c r="CH131" s="220"/>
      <c r="CI131" s="220"/>
      <c r="CJ131" s="220"/>
      <c r="CK131" s="220"/>
      <c r="CL131" s="220"/>
      <c r="CM131" s="220"/>
      <c r="CN131" s="220"/>
      <c r="CO131" s="220"/>
      <c r="CP131" s="220"/>
      <c r="CQ131" s="220"/>
      <c r="CR131" s="220"/>
      <c r="CS131" s="220"/>
      <c r="CT131" s="220"/>
      <c r="CU131" s="220"/>
      <c r="CV131" s="220"/>
      <c r="CW131" s="220"/>
      <c r="CX131" s="220"/>
      <c r="CY131" s="220"/>
      <c r="CZ131" s="220"/>
      <c r="DA131" s="220"/>
      <c r="DB131" s="220"/>
      <c r="DC131" s="220"/>
      <c r="DD131" s="220"/>
      <c r="DE131" s="220"/>
      <c r="DF131" s="220"/>
      <c r="DG131" s="220"/>
      <c r="DH131" s="220"/>
      <c r="DI131" s="220"/>
      <c r="DJ131" s="220"/>
      <c r="DK131" s="220"/>
      <c r="DL131" s="220"/>
      <c r="DM131" s="220"/>
      <c r="DN131" s="220"/>
      <c r="DO131" s="220"/>
      <c r="DP131" s="220"/>
      <c r="DQ131" s="220"/>
      <c r="DR131" s="220"/>
      <c r="DS131" s="220"/>
      <c r="DT131" s="220"/>
      <c r="DU131" s="220"/>
      <c r="DV131" s="220"/>
      <c r="DW131" s="220"/>
      <c r="DX131" s="220"/>
      <c r="DY131" s="220"/>
      <c r="DZ131" s="220"/>
      <c r="EA131" s="220"/>
      <c r="EB131" s="220"/>
      <c r="EC131" s="220"/>
      <c r="ED131" s="220"/>
      <c r="EE131" s="220"/>
      <c r="EF131" s="220"/>
      <c r="EG131" s="220"/>
      <c r="EH131" s="220"/>
      <c r="EI131" s="220"/>
    </row>
    <row r="132" spans="34:139" s="220" customFormat="1"/>
    <row r="133" spans="34:139" s="220" customFormat="1"/>
    <row r="134" spans="34:139" s="220" customFormat="1"/>
    <row r="135" spans="34:139" s="220" customFormat="1"/>
    <row r="136" spans="34:139" s="220" customFormat="1"/>
    <row r="137" spans="34:139" s="220" customFormat="1"/>
    <row r="138" spans="34:139" s="220" customFormat="1"/>
    <row r="139" spans="34:139" s="220" customFormat="1"/>
    <row r="140" spans="34:139" s="220" customFormat="1"/>
    <row r="141" spans="34:139" s="220" customFormat="1"/>
    <row r="142" spans="34:139" s="220" customFormat="1"/>
    <row r="143" spans="34:139" s="220" customFormat="1"/>
    <row r="144" spans="34:139" s="220" customFormat="1"/>
    <row r="145" s="220" customFormat="1"/>
    <row r="146" s="220" customFormat="1"/>
    <row r="147" s="220" customFormat="1"/>
    <row r="148" s="220" customFormat="1"/>
    <row r="149" s="220" customFormat="1"/>
    <row r="150" s="220" customFormat="1"/>
    <row r="151" s="220" customFormat="1"/>
    <row r="152" s="220" customFormat="1"/>
    <row r="153" s="220" customFormat="1"/>
    <row r="154" s="220" customFormat="1"/>
    <row r="155" s="220" customFormat="1"/>
    <row r="156" s="220" customFormat="1"/>
    <row r="157" s="220" customFormat="1"/>
    <row r="158" s="220" customFormat="1"/>
    <row r="159" s="220" customFormat="1"/>
    <row r="160" s="220" customFormat="1"/>
    <row r="161" s="220" customFormat="1"/>
    <row r="162" s="220" customFormat="1"/>
    <row r="163" s="220" customFormat="1"/>
    <row r="164" s="220" customFormat="1"/>
    <row r="165" s="220" customFormat="1"/>
    <row r="166" s="220" customFormat="1"/>
    <row r="167" s="220" customFormat="1"/>
    <row r="168" s="220" customFormat="1"/>
    <row r="169" s="220" customFormat="1"/>
    <row r="170" s="220" customFormat="1"/>
    <row r="171" s="220" customFormat="1"/>
    <row r="172" s="220" customFormat="1"/>
    <row r="173" s="220" customFormat="1"/>
    <row r="174" s="220" customFormat="1"/>
    <row r="175" s="220" customFormat="1"/>
    <row r="176" s="220" customFormat="1"/>
    <row r="177" s="220" customFormat="1"/>
    <row r="178" s="220" customFormat="1"/>
    <row r="179" s="220" customFormat="1"/>
    <row r="180" s="220" customFormat="1"/>
    <row r="181" s="220" customFormat="1"/>
    <row r="182" s="220" customFormat="1"/>
    <row r="183" s="220" customFormat="1"/>
    <row r="184" s="220" customFormat="1"/>
    <row r="185" s="220" customFormat="1"/>
    <row r="186" s="220" customFormat="1"/>
    <row r="187" s="220" customFormat="1"/>
    <row r="188" s="220" customFormat="1"/>
    <row r="189" s="220" customFormat="1"/>
    <row r="190" s="220" customFormat="1"/>
    <row r="191" s="220" customFormat="1"/>
    <row r="192" s="220" customFormat="1"/>
    <row r="193" s="220" customFormat="1"/>
    <row r="194" s="220" customFormat="1"/>
    <row r="195" s="220" customFormat="1"/>
    <row r="196" s="220" customFormat="1"/>
    <row r="197" s="220" customFormat="1"/>
    <row r="198" s="220" customFormat="1"/>
    <row r="199" s="220" customFormat="1"/>
    <row r="200" s="220" customFormat="1"/>
    <row r="201" s="220" customFormat="1"/>
    <row r="202" s="220" customFormat="1"/>
    <row r="203" s="220" customFormat="1"/>
  </sheetData>
  <sheetProtection algorithmName="SHA-512" hashValue="D5Rth9dvhviWT40V703y7ju9JBH5ZbN352xIbOLDDEiEwoJ/MmxNGZ/XCPCkw8XFrb8T+1ZzPbtQezLRW/VH7Q==" saltValue="wRGn0vDxtC/xcZY7zx2lAg==" spinCount="100000" sheet="1" selectLockedCells="1"/>
  <mergeCells count="20">
    <mergeCell ref="E61:AD63"/>
    <mergeCell ref="E54:AD56"/>
    <mergeCell ref="C50:AE50"/>
    <mergeCell ref="AB17:AD17"/>
    <mergeCell ref="F1:AA1"/>
    <mergeCell ref="F2:AA2"/>
    <mergeCell ref="AB2:AE3"/>
    <mergeCell ref="B3:E3"/>
    <mergeCell ref="F3:AA3"/>
    <mergeCell ref="F6:T6"/>
    <mergeCell ref="AA6:AE6"/>
    <mergeCell ref="AK26:AM26"/>
    <mergeCell ref="E12:AD14"/>
    <mergeCell ref="E38:AD39"/>
    <mergeCell ref="E35:AD36"/>
    <mergeCell ref="Z58:AC58"/>
    <mergeCell ref="B20:AE20"/>
    <mergeCell ref="N17:P17"/>
    <mergeCell ref="E32:AD33"/>
    <mergeCell ref="E45:AD46"/>
  </mergeCells>
  <printOptions horizontalCentered="1"/>
  <pageMargins left="0.5" right="0.25" top="0.5" bottom="0.5" header="0.25" footer="0.25"/>
  <pageSetup scale="80" orientation="portrait" horizontalDpi="1200" verticalDpi="1200" r:id="rId1"/>
  <drawing r:id="rId2"/>
  <legacyDrawing r:id="rId3"/>
  <controls>
    <mc:AlternateContent xmlns:mc="http://schemas.openxmlformats.org/markup-compatibility/2006">
      <mc:Choice Requires="x14">
        <control shapeId="83970" r:id="rId4" name="CheckBox1">
          <controlPr defaultSize="0" autoLine="0" r:id="rId5">
            <anchor moveWithCells="1" sizeWithCells="1">
              <from>
                <xdr:col>13</xdr:col>
                <xdr:colOff>30480</xdr:colOff>
                <xdr:row>0</xdr:row>
                <xdr:rowOff>0</xdr:rowOff>
              </from>
              <to>
                <xdr:col>13</xdr:col>
                <xdr:colOff>236220</xdr:colOff>
                <xdr:row>0</xdr:row>
                <xdr:rowOff>0</xdr:rowOff>
              </to>
            </anchor>
          </controlPr>
        </control>
      </mc:Choice>
      <mc:Fallback>
        <control shapeId="83970" r:id="rId4" name="CheckBox1"/>
      </mc:Fallback>
    </mc:AlternateContent>
    <mc:AlternateContent xmlns:mc="http://schemas.openxmlformats.org/markup-compatibility/2006">
      <mc:Choice Requires="x14">
        <control shapeId="83971" r:id="rId6" name="CheckBox2">
          <controlPr defaultSize="0" autoLine="0" r:id="rId5">
            <anchor moveWithCells="1" sizeWithCells="1">
              <from>
                <xdr:col>17</xdr:col>
                <xdr:colOff>30480</xdr:colOff>
                <xdr:row>0</xdr:row>
                <xdr:rowOff>0</xdr:rowOff>
              </from>
              <to>
                <xdr:col>17</xdr:col>
                <xdr:colOff>236220</xdr:colOff>
                <xdr:row>0</xdr:row>
                <xdr:rowOff>0</xdr:rowOff>
              </to>
            </anchor>
          </controlPr>
        </control>
      </mc:Choice>
      <mc:Fallback>
        <control shapeId="83971" r:id="rId6" name="CheckBox2"/>
      </mc:Fallback>
    </mc:AlternateContent>
    <mc:AlternateContent xmlns:mc="http://schemas.openxmlformats.org/markup-compatibility/2006">
      <mc:Choice Requires="x14">
        <control shapeId="83972" r:id="rId7" name="Check Box 4">
          <controlPr defaultSize="0" autoFill="0" autoLine="0" autoPict="0">
            <anchor moveWithCells="1">
              <from>
                <xdr:col>2</xdr:col>
                <xdr:colOff>0</xdr:colOff>
                <xdr:row>11</xdr:row>
                <xdr:rowOff>0</xdr:rowOff>
              </from>
              <to>
                <xdr:col>3</xdr:col>
                <xdr:colOff>38100</xdr:colOff>
                <xdr:row>12</xdr:row>
                <xdr:rowOff>7620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3</xdr:col>
                <xdr:colOff>0</xdr:colOff>
                <xdr:row>11</xdr:row>
                <xdr:rowOff>0</xdr:rowOff>
              </from>
              <to>
                <xdr:col>4</xdr:col>
                <xdr:colOff>38100</xdr:colOff>
                <xdr:row>12</xdr:row>
                <xdr:rowOff>7620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4</xdr:col>
                <xdr:colOff>30480</xdr:colOff>
                <xdr:row>16</xdr:row>
                <xdr:rowOff>0</xdr:rowOff>
              </from>
              <to>
                <xdr:col>5</xdr:col>
                <xdr:colOff>68580</xdr:colOff>
                <xdr:row>17</xdr:row>
                <xdr:rowOff>7620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18</xdr:col>
                <xdr:colOff>7620</xdr:colOff>
                <xdr:row>16</xdr:row>
                <xdr:rowOff>0</xdr:rowOff>
              </from>
              <to>
                <xdr:col>19</xdr:col>
                <xdr:colOff>45720</xdr:colOff>
                <xdr:row>17</xdr:row>
                <xdr:rowOff>7620</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2</xdr:col>
                <xdr:colOff>0</xdr:colOff>
                <xdr:row>21</xdr:row>
                <xdr:rowOff>0</xdr:rowOff>
              </from>
              <to>
                <xdr:col>3</xdr:col>
                <xdr:colOff>38100</xdr:colOff>
                <xdr:row>21</xdr:row>
                <xdr:rowOff>144780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3</xdr:col>
                <xdr:colOff>0</xdr:colOff>
                <xdr:row>21</xdr:row>
                <xdr:rowOff>0</xdr:rowOff>
              </from>
              <to>
                <xdr:col>4</xdr:col>
                <xdr:colOff>38100</xdr:colOff>
                <xdr:row>21</xdr:row>
                <xdr:rowOff>144780</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2</xdr:col>
                <xdr:colOff>0</xdr:colOff>
                <xdr:row>23</xdr:row>
                <xdr:rowOff>0</xdr:rowOff>
              </from>
              <to>
                <xdr:col>3</xdr:col>
                <xdr:colOff>38100</xdr:colOff>
                <xdr:row>23</xdr:row>
                <xdr:rowOff>144780</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3</xdr:col>
                <xdr:colOff>0</xdr:colOff>
                <xdr:row>23</xdr:row>
                <xdr:rowOff>0</xdr:rowOff>
              </from>
              <to>
                <xdr:col>4</xdr:col>
                <xdr:colOff>38100</xdr:colOff>
                <xdr:row>23</xdr:row>
                <xdr:rowOff>144780</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2</xdr:col>
                <xdr:colOff>0</xdr:colOff>
                <xdr:row>25</xdr:row>
                <xdr:rowOff>0</xdr:rowOff>
              </from>
              <to>
                <xdr:col>3</xdr:col>
                <xdr:colOff>38100</xdr:colOff>
                <xdr:row>25</xdr:row>
                <xdr:rowOff>144780</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3</xdr:col>
                <xdr:colOff>0</xdr:colOff>
                <xdr:row>25</xdr:row>
                <xdr:rowOff>0</xdr:rowOff>
              </from>
              <to>
                <xdr:col>4</xdr:col>
                <xdr:colOff>38100</xdr:colOff>
                <xdr:row>25</xdr:row>
                <xdr:rowOff>144780</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2</xdr:col>
                <xdr:colOff>0</xdr:colOff>
                <xdr:row>27</xdr:row>
                <xdr:rowOff>0</xdr:rowOff>
              </from>
              <to>
                <xdr:col>3</xdr:col>
                <xdr:colOff>38100</xdr:colOff>
                <xdr:row>27</xdr:row>
                <xdr:rowOff>144780</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3</xdr:col>
                <xdr:colOff>0</xdr:colOff>
                <xdr:row>27</xdr:row>
                <xdr:rowOff>0</xdr:rowOff>
              </from>
              <to>
                <xdr:col>4</xdr:col>
                <xdr:colOff>38100</xdr:colOff>
                <xdr:row>27</xdr:row>
                <xdr:rowOff>144780</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2</xdr:col>
                <xdr:colOff>0</xdr:colOff>
                <xdr:row>29</xdr:row>
                <xdr:rowOff>0</xdr:rowOff>
              </from>
              <to>
                <xdr:col>3</xdr:col>
                <xdr:colOff>38100</xdr:colOff>
                <xdr:row>29</xdr:row>
                <xdr:rowOff>144780</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3</xdr:col>
                <xdr:colOff>0</xdr:colOff>
                <xdr:row>29</xdr:row>
                <xdr:rowOff>0</xdr:rowOff>
              </from>
              <to>
                <xdr:col>4</xdr:col>
                <xdr:colOff>38100</xdr:colOff>
                <xdr:row>29</xdr:row>
                <xdr:rowOff>144780</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xdr:col>
                <xdr:colOff>0</xdr:colOff>
                <xdr:row>31</xdr:row>
                <xdr:rowOff>0</xdr:rowOff>
              </from>
              <to>
                <xdr:col>3</xdr:col>
                <xdr:colOff>38100</xdr:colOff>
                <xdr:row>32</xdr:row>
                <xdr:rowOff>30480</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3</xdr:col>
                <xdr:colOff>0</xdr:colOff>
                <xdr:row>31</xdr:row>
                <xdr:rowOff>0</xdr:rowOff>
              </from>
              <to>
                <xdr:col>4</xdr:col>
                <xdr:colOff>38100</xdr:colOff>
                <xdr:row>32</xdr:row>
                <xdr:rowOff>30480</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2</xdr:col>
                <xdr:colOff>0</xdr:colOff>
                <xdr:row>34</xdr:row>
                <xdr:rowOff>0</xdr:rowOff>
              </from>
              <to>
                <xdr:col>3</xdr:col>
                <xdr:colOff>38100</xdr:colOff>
                <xdr:row>35</xdr:row>
                <xdr:rowOff>30480</xdr:rowOff>
              </to>
            </anchor>
          </controlPr>
        </control>
      </mc:Choice>
    </mc:AlternateContent>
    <mc:AlternateContent xmlns:mc="http://schemas.openxmlformats.org/markup-compatibility/2006">
      <mc:Choice Requires="x14">
        <control shapeId="83989" r:id="rId24" name="Check Box 21">
          <controlPr defaultSize="0" autoFill="0" autoLine="0" autoPict="0">
            <anchor moveWithCells="1">
              <from>
                <xdr:col>3</xdr:col>
                <xdr:colOff>0</xdr:colOff>
                <xdr:row>34</xdr:row>
                <xdr:rowOff>0</xdr:rowOff>
              </from>
              <to>
                <xdr:col>4</xdr:col>
                <xdr:colOff>38100</xdr:colOff>
                <xdr:row>35</xdr:row>
                <xdr:rowOff>30480</xdr:rowOff>
              </to>
            </anchor>
          </controlPr>
        </control>
      </mc:Choice>
    </mc:AlternateContent>
    <mc:AlternateContent xmlns:mc="http://schemas.openxmlformats.org/markup-compatibility/2006">
      <mc:Choice Requires="x14">
        <control shapeId="83990" r:id="rId25" name="Check Box 22">
          <controlPr defaultSize="0" autoFill="0" autoLine="0" autoPict="0">
            <anchor moveWithCells="1">
              <from>
                <xdr:col>2</xdr:col>
                <xdr:colOff>0</xdr:colOff>
                <xdr:row>37</xdr:row>
                <xdr:rowOff>0</xdr:rowOff>
              </from>
              <to>
                <xdr:col>3</xdr:col>
                <xdr:colOff>38100</xdr:colOff>
                <xdr:row>38</xdr:row>
                <xdr:rowOff>30480</xdr:rowOff>
              </to>
            </anchor>
          </controlPr>
        </control>
      </mc:Choice>
    </mc:AlternateContent>
    <mc:AlternateContent xmlns:mc="http://schemas.openxmlformats.org/markup-compatibility/2006">
      <mc:Choice Requires="x14">
        <control shapeId="83991" r:id="rId26" name="Check Box 23">
          <controlPr defaultSize="0" autoFill="0" autoLine="0" autoPict="0">
            <anchor moveWithCells="1">
              <from>
                <xdr:col>3</xdr:col>
                <xdr:colOff>0</xdr:colOff>
                <xdr:row>37</xdr:row>
                <xdr:rowOff>0</xdr:rowOff>
              </from>
              <to>
                <xdr:col>4</xdr:col>
                <xdr:colOff>38100</xdr:colOff>
                <xdr:row>38</xdr:row>
                <xdr:rowOff>30480</xdr:rowOff>
              </to>
            </anchor>
          </controlPr>
        </control>
      </mc:Choice>
    </mc:AlternateContent>
    <mc:AlternateContent xmlns:mc="http://schemas.openxmlformats.org/markup-compatibility/2006">
      <mc:Choice Requires="x14">
        <control shapeId="83992" r:id="rId27" name="Check Box 24">
          <controlPr defaultSize="0" autoFill="0" autoLine="0" autoPict="0">
            <anchor moveWithCells="1">
              <from>
                <xdr:col>2</xdr:col>
                <xdr:colOff>0</xdr:colOff>
                <xdr:row>40</xdr:row>
                <xdr:rowOff>0</xdr:rowOff>
              </from>
              <to>
                <xdr:col>3</xdr:col>
                <xdr:colOff>38100</xdr:colOff>
                <xdr:row>40</xdr:row>
                <xdr:rowOff>144780</xdr:rowOff>
              </to>
            </anchor>
          </controlPr>
        </control>
      </mc:Choice>
    </mc:AlternateContent>
    <mc:AlternateContent xmlns:mc="http://schemas.openxmlformats.org/markup-compatibility/2006">
      <mc:Choice Requires="x14">
        <control shapeId="83993" r:id="rId28" name="Check Box 25">
          <controlPr defaultSize="0" autoFill="0" autoLine="0" autoPict="0">
            <anchor moveWithCells="1">
              <from>
                <xdr:col>3</xdr:col>
                <xdr:colOff>0</xdr:colOff>
                <xdr:row>40</xdr:row>
                <xdr:rowOff>0</xdr:rowOff>
              </from>
              <to>
                <xdr:col>4</xdr:col>
                <xdr:colOff>38100</xdr:colOff>
                <xdr:row>40</xdr:row>
                <xdr:rowOff>144780</xdr:rowOff>
              </to>
            </anchor>
          </controlPr>
        </control>
      </mc:Choice>
    </mc:AlternateContent>
    <mc:AlternateContent xmlns:mc="http://schemas.openxmlformats.org/markup-compatibility/2006">
      <mc:Choice Requires="x14">
        <control shapeId="83994" r:id="rId29" name="Check Box 26">
          <controlPr defaultSize="0" autoFill="0" autoLine="0" autoPict="0">
            <anchor moveWithCells="1">
              <from>
                <xdr:col>2</xdr:col>
                <xdr:colOff>0</xdr:colOff>
                <xdr:row>42</xdr:row>
                <xdr:rowOff>0</xdr:rowOff>
              </from>
              <to>
                <xdr:col>3</xdr:col>
                <xdr:colOff>38100</xdr:colOff>
                <xdr:row>42</xdr:row>
                <xdr:rowOff>144780</xdr:rowOff>
              </to>
            </anchor>
          </controlPr>
        </control>
      </mc:Choice>
    </mc:AlternateContent>
    <mc:AlternateContent xmlns:mc="http://schemas.openxmlformats.org/markup-compatibility/2006">
      <mc:Choice Requires="x14">
        <control shapeId="83995" r:id="rId30" name="Check Box 27">
          <controlPr defaultSize="0" autoFill="0" autoLine="0" autoPict="0">
            <anchor moveWithCells="1">
              <from>
                <xdr:col>3</xdr:col>
                <xdr:colOff>0</xdr:colOff>
                <xdr:row>42</xdr:row>
                <xdr:rowOff>0</xdr:rowOff>
              </from>
              <to>
                <xdr:col>4</xdr:col>
                <xdr:colOff>38100</xdr:colOff>
                <xdr:row>42</xdr:row>
                <xdr:rowOff>144780</xdr:rowOff>
              </to>
            </anchor>
          </controlPr>
        </control>
      </mc:Choice>
    </mc:AlternateContent>
    <mc:AlternateContent xmlns:mc="http://schemas.openxmlformats.org/markup-compatibility/2006">
      <mc:Choice Requires="x14">
        <control shapeId="83996" r:id="rId31" name="Check Box 28">
          <controlPr defaultSize="0" autoFill="0" autoLine="0" autoPict="0">
            <anchor moveWithCells="1">
              <from>
                <xdr:col>2</xdr:col>
                <xdr:colOff>0</xdr:colOff>
                <xdr:row>44</xdr:row>
                <xdr:rowOff>0</xdr:rowOff>
              </from>
              <to>
                <xdr:col>3</xdr:col>
                <xdr:colOff>38100</xdr:colOff>
                <xdr:row>44</xdr:row>
                <xdr:rowOff>144780</xdr:rowOff>
              </to>
            </anchor>
          </controlPr>
        </control>
      </mc:Choice>
    </mc:AlternateContent>
    <mc:AlternateContent xmlns:mc="http://schemas.openxmlformats.org/markup-compatibility/2006">
      <mc:Choice Requires="x14">
        <control shapeId="83997" r:id="rId32" name="Check Box 29">
          <controlPr defaultSize="0" autoFill="0" autoLine="0" autoPict="0">
            <anchor moveWithCells="1">
              <from>
                <xdr:col>3</xdr:col>
                <xdr:colOff>0</xdr:colOff>
                <xdr:row>44</xdr:row>
                <xdr:rowOff>0</xdr:rowOff>
              </from>
              <to>
                <xdr:col>4</xdr:col>
                <xdr:colOff>38100</xdr:colOff>
                <xdr:row>44</xdr:row>
                <xdr:rowOff>144780</xdr:rowOff>
              </to>
            </anchor>
          </controlPr>
        </control>
      </mc:Choice>
    </mc:AlternateContent>
    <mc:AlternateContent xmlns:mc="http://schemas.openxmlformats.org/markup-compatibility/2006">
      <mc:Choice Requires="x14">
        <control shapeId="83998" r:id="rId33" name="Check Box 30">
          <controlPr defaultSize="0" autoFill="0" autoLine="0" autoPict="0">
            <anchor moveWithCells="1">
              <from>
                <xdr:col>2</xdr:col>
                <xdr:colOff>7620</xdr:colOff>
                <xdr:row>52</xdr:row>
                <xdr:rowOff>0</xdr:rowOff>
              </from>
              <to>
                <xdr:col>3</xdr:col>
                <xdr:colOff>45720</xdr:colOff>
                <xdr:row>53</xdr:row>
                <xdr:rowOff>30480</xdr:rowOff>
              </to>
            </anchor>
          </controlPr>
        </control>
      </mc:Choice>
    </mc:AlternateContent>
    <mc:AlternateContent xmlns:mc="http://schemas.openxmlformats.org/markup-compatibility/2006">
      <mc:Choice Requires="x14">
        <control shapeId="83999" r:id="rId34" name="Check Box 31">
          <controlPr defaultSize="0" autoFill="0" autoLine="0" autoPict="0">
            <anchor moveWithCells="1">
              <from>
                <xdr:col>3</xdr:col>
                <xdr:colOff>7620</xdr:colOff>
                <xdr:row>52</xdr:row>
                <xdr:rowOff>0</xdr:rowOff>
              </from>
              <to>
                <xdr:col>4</xdr:col>
                <xdr:colOff>45720</xdr:colOff>
                <xdr:row>53</xdr:row>
                <xdr:rowOff>30480</xdr:rowOff>
              </to>
            </anchor>
          </controlPr>
        </control>
      </mc:Choice>
    </mc:AlternateContent>
    <mc:AlternateContent xmlns:mc="http://schemas.openxmlformats.org/markup-compatibility/2006">
      <mc:Choice Requires="x14">
        <control shapeId="84000" r:id="rId35" name="Check Box 32">
          <controlPr defaultSize="0" autoFill="0" autoLine="0" autoPict="0">
            <anchor moveWithCells="1">
              <from>
                <xdr:col>2</xdr:col>
                <xdr:colOff>7620</xdr:colOff>
                <xdr:row>56</xdr:row>
                <xdr:rowOff>182880</xdr:rowOff>
              </from>
              <to>
                <xdr:col>3</xdr:col>
                <xdr:colOff>45720</xdr:colOff>
                <xdr:row>58</xdr:row>
                <xdr:rowOff>45720</xdr:rowOff>
              </to>
            </anchor>
          </controlPr>
        </control>
      </mc:Choice>
    </mc:AlternateContent>
    <mc:AlternateContent xmlns:mc="http://schemas.openxmlformats.org/markup-compatibility/2006">
      <mc:Choice Requires="x14">
        <control shapeId="84001" r:id="rId36" name="Check Box 33">
          <controlPr defaultSize="0" autoFill="0" autoLine="0" autoPict="0">
            <anchor moveWithCells="1">
              <from>
                <xdr:col>3</xdr:col>
                <xdr:colOff>7620</xdr:colOff>
                <xdr:row>56</xdr:row>
                <xdr:rowOff>182880</xdr:rowOff>
              </from>
              <to>
                <xdr:col>4</xdr:col>
                <xdr:colOff>45720</xdr:colOff>
                <xdr:row>58</xdr:row>
                <xdr:rowOff>45720</xdr:rowOff>
              </to>
            </anchor>
          </controlPr>
        </control>
      </mc:Choice>
    </mc:AlternateContent>
    <mc:AlternateContent xmlns:mc="http://schemas.openxmlformats.org/markup-compatibility/2006">
      <mc:Choice Requires="x14">
        <control shapeId="84002" r:id="rId37" name="Check Box 34">
          <controlPr defaultSize="0" autoFill="0" autoLine="0" autoPict="0">
            <anchor moveWithCells="1">
              <from>
                <xdr:col>2</xdr:col>
                <xdr:colOff>7620</xdr:colOff>
                <xdr:row>58</xdr:row>
                <xdr:rowOff>182880</xdr:rowOff>
              </from>
              <to>
                <xdr:col>3</xdr:col>
                <xdr:colOff>45720</xdr:colOff>
                <xdr:row>60</xdr:row>
                <xdr:rowOff>30480</xdr:rowOff>
              </to>
            </anchor>
          </controlPr>
        </control>
      </mc:Choice>
    </mc:AlternateContent>
    <mc:AlternateContent xmlns:mc="http://schemas.openxmlformats.org/markup-compatibility/2006">
      <mc:Choice Requires="x14">
        <control shapeId="84003" r:id="rId38" name="Check Box 35">
          <controlPr defaultSize="0" autoFill="0" autoLine="0" autoPict="0">
            <anchor moveWithCells="1">
              <from>
                <xdr:col>3</xdr:col>
                <xdr:colOff>7620</xdr:colOff>
                <xdr:row>58</xdr:row>
                <xdr:rowOff>182880</xdr:rowOff>
              </from>
              <to>
                <xdr:col>4</xdr:col>
                <xdr:colOff>45720</xdr:colOff>
                <xdr:row>60</xdr:row>
                <xdr:rowOff>30480</xdr:rowOff>
              </to>
            </anchor>
          </controlPr>
        </control>
      </mc:Choice>
    </mc:AlternateContent>
    <mc:AlternateContent xmlns:mc="http://schemas.openxmlformats.org/markup-compatibility/2006">
      <mc:Choice Requires="x14">
        <control shapeId="84004" r:id="rId39" name="Check Box 36">
          <controlPr defaultSize="0" autoFill="0" autoLine="0" autoPict="0">
            <anchor moveWithCells="1">
              <from>
                <xdr:col>2</xdr:col>
                <xdr:colOff>7620</xdr:colOff>
                <xdr:row>64</xdr:row>
                <xdr:rowOff>0</xdr:rowOff>
              </from>
              <to>
                <xdr:col>3</xdr:col>
                <xdr:colOff>45720</xdr:colOff>
                <xdr:row>64</xdr:row>
                <xdr:rowOff>220980</xdr:rowOff>
              </to>
            </anchor>
          </controlPr>
        </control>
      </mc:Choice>
    </mc:AlternateContent>
    <mc:AlternateContent xmlns:mc="http://schemas.openxmlformats.org/markup-compatibility/2006">
      <mc:Choice Requires="x14">
        <control shapeId="84005" r:id="rId40" name="Check Box 37">
          <controlPr defaultSize="0" autoFill="0" autoLine="0" autoPict="0">
            <anchor moveWithCells="1">
              <from>
                <xdr:col>3</xdr:col>
                <xdr:colOff>7620</xdr:colOff>
                <xdr:row>64</xdr:row>
                <xdr:rowOff>0</xdr:rowOff>
              </from>
              <to>
                <xdr:col>4</xdr:col>
                <xdr:colOff>45720</xdr:colOff>
                <xdr:row>64</xdr:row>
                <xdr:rowOff>220980</xdr:rowOff>
              </to>
            </anchor>
          </controlPr>
        </control>
      </mc:Choice>
    </mc:AlternateContent>
    <mc:AlternateContent xmlns:mc="http://schemas.openxmlformats.org/markup-compatibility/2006">
      <mc:Choice Requires="x14">
        <control shapeId="84006" r:id="rId41" name="Check Box 38">
          <controlPr defaultSize="0" autoFill="0" autoLine="0" autoPict="0">
            <anchor moveWithCells="1">
              <from>
                <xdr:col>2</xdr:col>
                <xdr:colOff>7620</xdr:colOff>
                <xdr:row>65</xdr:row>
                <xdr:rowOff>182880</xdr:rowOff>
              </from>
              <to>
                <xdr:col>3</xdr:col>
                <xdr:colOff>45720</xdr:colOff>
                <xdr:row>67</xdr:row>
                <xdr:rowOff>83820</xdr:rowOff>
              </to>
            </anchor>
          </controlPr>
        </control>
      </mc:Choice>
    </mc:AlternateContent>
    <mc:AlternateContent xmlns:mc="http://schemas.openxmlformats.org/markup-compatibility/2006">
      <mc:Choice Requires="x14">
        <control shapeId="84007" r:id="rId42" name="Check Box 39">
          <controlPr defaultSize="0" autoFill="0" autoLine="0" autoPict="0">
            <anchor moveWithCells="1">
              <from>
                <xdr:col>3</xdr:col>
                <xdr:colOff>7620</xdr:colOff>
                <xdr:row>65</xdr:row>
                <xdr:rowOff>182880</xdr:rowOff>
              </from>
              <to>
                <xdr:col>4</xdr:col>
                <xdr:colOff>45720</xdr:colOff>
                <xdr:row>67</xdr:row>
                <xdr:rowOff>83820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EN106"/>
  <sheetViews>
    <sheetView topLeftCell="B1" workbookViewId="0">
      <selection activeCell="G22" sqref="G22:L22"/>
    </sheetView>
  </sheetViews>
  <sheetFormatPr defaultColWidth="3.44140625" defaultRowHeight="14.4"/>
  <cols>
    <col min="1" max="1" width="0" hidden="1" customWidth="1"/>
    <col min="2" max="4" width="3.5546875" customWidth="1"/>
    <col min="5" max="5" width="4.88671875" customWidth="1"/>
    <col min="6" max="31" width="3.5546875" customWidth="1"/>
    <col min="32" max="35" width="3.44140625" customWidth="1"/>
    <col min="36" max="140" width="3.44140625" style="11" customWidth="1"/>
    <col min="141" max="144" width="3.44140625" style="11"/>
  </cols>
  <sheetData>
    <row r="1" spans="2:140" s="198" customFormat="1" ht="17.399999999999999">
      <c r="C1" s="132"/>
      <c r="E1" s="189"/>
      <c r="F1" s="353" t="s">
        <v>4</v>
      </c>
      <c r="G1" s="353"/>
      <c r="H1" s="353"/>
      <c r="I1" s="353"/>
      <c r="J1" s="353"/>
      <c r="K1" s="353"/>
      <c r="L1" s="353"/>
      <c r="M1" s="353"/>
      <c r="N1" s="353"/>
      <c r="O1" s="353"/>
      <c r="P1" s="353"/>
      <c r="Q1" s="353"/>
      <c r="R1" s="353"/>
      <c r="S1" s="353"/>
      <c r="T1" s="353"/>
      <c r="U1" s="353"/>
      <c r="V1" s="353"/>
      <c r="W1" s="353"/>
      <c r="X1" s="353"/>
      <c r="Y1" s="353"/>
      <c r="Z1" s="353"/>
      <c r="AA1" s="353"/>
      <c r="AB1" s="133"/>
      <c r="AC1" s="134"/>
      <c r="AD1" s="134"/>
      <c r="AE1" s="134"/>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row>
    <row r="2" spans="2:140" s="198" customFormat="1" ht="17.399999999999999">
      <c r="C2" s="132"/>
      <c r="E2" s="189"/>
      <c r="F2" s="353" t="str">
        <f>'Cover Page'!F2:AD2</f>
        <v>2023-2024 STATE HOUSING FUND NOFA</v>
      </c>
      <c r="G2" s="353"/>
      <c r="H2" s="353"/>
      <c r="I2" s="353"/>
      <c r="J2" s="353"/>
      <c r="K2" s="353"/>
      <c r="L2" s="353"/>
      <c r="M2" s="353"/>
      <c r="N2" s="353"/>
      <c r="O2" s="353"/>
      <c r="P2" s="353"/>
      <c r="Q2" s="353"/>
      <c r="R2" s="353"/>
      <c r="S2" s="353"/>
      <c r="T2" s="353"/>
      <c r="U2" s="353"/>
      <c r="V2" s="353"/>
      <c r="W2" s="353"/>
      <c r="X2" s="353"/>
      <c r="Y2" s="353"/>
      <c r="Z2" s="353"/>
      <c r="AA2" s="353"/>
      <c r="AB2" s="357" t="s">
        <v>41</v>
      </c>
      <c r="AC2" s="358"/>
      <c r="AD2" s="358"/>
      <c r="AE2" s="358"/>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c r="EE2" s="199"/>
      <c r="EF2" s="199"/>
      <c r="EG2" s="199"/>
      <c r="EH2" s="199"/>
      <c r="EI2" s="199"/>
      <c r="EJ2" s="199"/>
    </row>
    <row r="3" spans="2:140" s="198" customFormat="1" ht="25.5" customHeight="1">
      <c r="B3" s="336" t="str">
        <f>'Cover Page'!B3:E3</f>
        <v>2023-2024</v>
      </c>
      <c r="C3" s="337"/>
      <c r="D3" s="337"/>
      <c r="E3" s="337"/>
      <c r="F3" s="354" t="str">
        <f>'Cover Page'!F3:AD3</f>
        <v>LIHTC GAP FINANCING APPLICATION</v>
      </c>
      <c r="G3" s="354"/>
      <c r="H3" s="354"/>
      <c r="I3" s="354"/>
      <c r="J3" s="354"/>
      <c r="K3" s="354"/>
      <c r="L3" s="354"/>
      <c r="M3" s="354"/>
      <c r="N3" s="354"/>
      <c r="O3" s="354"/>
      <c r="P3" s="354"/>
      <c r="Q3" s="354"/>
      <c r="R3" s="354"/>
      <c r="S3" s="354"/>
      <c r="T3" s="354"/>
      <c r="U3" s="354"/>
      <c r="V3" s="354"/>
      <c r="W3" s="354"/>
      <c r="X3" s="354"/>
      <c r="Y3" s="354"/>
      <c r="Z3" s="354"/>
      <c r="AA3" s="354"/>
      <c r="AB3" s="357"/>
      <c r="AC3" s="358"/>
      <c r="AD3" s="358"/>
      <c r="AE3" s="358"/>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row>
    <row r="4" spans="2:140" s="198" customFormat="1" ht="7.5" customHeight="1" thickBot="1">
      <c r="B4" s="135"/>
      <c r="C4" s="135"/>
      <c r="D4" s="136"/>
      <c r="E4" s="136"/>
      <c r="F4" s="136"/>
      <c r="G4" s="136"/>
      <c r="H4" s="136"/>
      <c r="I4" s="136"/>
      <c r="J4" s="136"/>
      <c r="K4" s="136"/>
      <c r="L4" s="136"/>
      <c r="M4" s="136"/>
      <c r="N4" s="136"/>
      <c r="O4" s="136"/>
      <c r="P4" s="136"/>
      <c r="Q4" s="136"/>
      <c r="R4" s="136"/>
      <c r="S4" s="136"/>
      <c r="T4" s="136"/>
      <c r="U4" s="136"/>
      <c r="V4" s="136"/>
      <c r="W4" s="136"/>
      <c r="X4" s="136"/>
      <c r="Y4" s="136"/>
      <c r="Z4" s="136"/>
      <c r="AA4" s="136"/>
      <c r="AB4" s="137"/>
      <c r="AC4" s="135"/>
      <c r="AD4" s="135"/>
      <c r="AE4" s="135"/>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row>
    <row r="5" spans="2:140" s="198" customFormat="1" ht="7.5" customHeight="1" thickTop="1">
      <c r="B5" s="267"/>
      <c r="C5" s="267"/>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72"/>
      <c r="AD5" s="272"/>
      <c r="AE5" s="272"/>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9"/>
      <c r="DO5" s="199"/>
      <c r="DP5" s="199"/>
      <c r="DQ5" s="199"/>
      <c r="DR5" s="199"/>
      <c r="DS5" s="199"/>
      <c r="DT5" s="199"/>
      <c r="DU5" s="199"/>
      <c r="DV5" s="199"/>
      <c r="DW5" s="199"/>
      <c r="DX5" s="199"/>
      <c r="DY5" s="199"/>
      <c r="DZ5" s="199"/>
      <c r="EA5" s="199"/>
      <c r="EB5" s="199"/>
      <c r="EC5" s="199"/>
      <c r="ED5" s="199"/>
      <c r="EE5" s="199"/>
      <c r="EF5" s="199"/>
      <c r="EG5" s="199"/>
      <c r="EH5" s="199"/>
      <c r="EI5" s="199"/>
      <c r="EJ5" s="199"/>
    </row>
    <row r="6" spans="2:140" s="198" customFormat="1" ht="15" customHeight="1" thickBot="1">
      <c r="B6" s="267" t="s">
        <v>30</v>
      </c>
      <c r="C6" s="200"/>
      <c r="D6" s="268"/>
      <c r="E6" s="268"/>
      <c r="F6" s="356"/>
      <c r="G6" s="356"/>
      <c r="H6" s="356"/>
      <c r="I6" s="356"/>
      <c r="J6" s="356"/>
      <c r="K6" s="356"/>
      <c r="L6" s="356"/>
      <c r="M6" s="356"/>
      <c r="N6" s="356"/>
      <c r="O6" s="356"/>
      <c r="P6" s="356"/>
      <c r="Q6" s="356"/>
      <c r="R6" s="356"/>
      <c r="S6" s="356"/>
      <c r="T6" s="356"/>
      <c r="U6" s="268"/>
      <c r="V6" s="268"/>
      <c r="W6" s="269"/>
      <c r="X6" s="138"/>
      <c r="Y6" s="138"/>
      <c r="Z6" s="270" t="s">
        <v>6</v>
      </c>
      <c r="AA6" s="355"/>
      <c r="AB6" s="355"/>
      <c r="AC6" s="355"/>
      <c r="AD6" s="355"/>
      <c r="AE6" s="355"/>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199"/>
      <c r="CR6" s="199"/>
      <c r="CS6" s="199"/>
      <c r="CT6" s="199"/>
      <c r="CU6" s="199"/>
      <c r="CV6" s="199"/>
      <c r="CW6" s="199"/>
      <c r="CX6" s="199"/>
      <c r="CY6" s="199"/>
      <c r="CZ6" s="199"/>
      <c r="DA6" s="199"/>
      <c r="DB6" s="199"/>
      <c r="DC6" s="199"/>
      <c r="DD6" s="199"/>
      <c r="DE6" s="199"/>
      <c r="DF6" s="199"/>
      <c r="DG6" s="199"/>
      <c r="DH6" s="199"/>
      <c r="DI6" s="199"/>
      <c r="DJ6" s="199"/>
      <c r="DK6" s="199"/>
      <c r="DL6" s="199"/>
      <c r="DM6" s="199"/>
      <c r="DN6" s="199"/>
      <c r="DO6" s="199"/>
      <c r="DP6" s="199"/>
      <c r="DQ6" s="199"/>
      <c r="DR6" s="199"/>
      <c r="DS6" s="199"/>
      <c r="DT6" s="199"/>
      <c r="DU6" s="199"/>
      <c r="DV6" s="199"/>
      <c r="DW6" s="199"/>
      <c r="DX6" s="199"/>
      <c r="DY6" s="199"/>
      <c r="DZ6" s="199"/>
      <c r="EA6" s="199"/>
      <c r="EB6" s="199"/>
      <c r="EC6" s="199"/>
      <c r="ED6" s="199"/>
      <c r="EE6" s="199"/>
      <c r="EF6" s="199"/>
      <c r="EG6" s="199"/>
      <c r="EH6" s="199"/>
      <c r="EI6" s="199"/>
      <c r="EJ6" s="199"/>
    </row>
    <row r="7" spans="2:140" s="198" customFormat="1" ht="7.5" customHeight="1" thickBot="1">
      <c r="B7" s="201"/>
      <c r="C7" s="201"/>
      <c r="D7" s="201"/>
      <c r="E7" s="201"/>
      <c r="F7" s="139"/>
      <c r="G7" s="139"/>
      <c r="H7" s="139"/>
      <c r="I7" s="139"/>
      <c r="J7" s="139"/>
      <c r="K7" s="139"/>
      <c r="L7" s="139"/>
      <c r="M7" s="139"/>
      <c r="N7" s="139"/>
      <c r="O7" s="139"/>
      <c r="P7" s="139"/>
      <c r="Q7" s="139"/>
      <c r="R7" s="139"/>
      <c r="S7" s="139"/>
      <c r="T7" s="139"/>
      <c r="U7" s="139"/>
      <c r="V7" s="139"/>
      <c r="W7" s="139"/>
      <c r="X7" s="139"/>
      <c r="Y7" s="139"/>
      <c r="Z7" s="139"/>
      <c r="AA7" s="139"/>
      <c r="AB7" s="201"/>
      <c r="AC7" s="201"/>
      <c r="AD7" s="201"/>
      <c r="AE7" s="201"/>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199"/>
      <c r="CT7" s="199"/>
      <c r="CU7" s="199"/>
      <c r="CV7" s="199"/>
      <c r="CW7" s="199"/>
      <c r="CX7" s="199"/>
      <c r="CY7" s="199"/>
      <c r="CZ7" s="199"/>
      <c r="DA7" s="199"/>
      <c r="DB7" s="199"/>
      <c r="DC7" s="199"/>
      <c r="DD7" s="199"/>
      <c r="DE7" s="199"/>
      <c r="DF7" s="199"/>
      <c r="DG7" s="199"/>
      <c r="DH7" s="199"/>
      <c r="DI7" s="199"/>
      <c r="DJ7" s="199"/>
      <c r="DK7" s="199"/>
      <c r="DL7" s="199"/>
      <c r="DM7" s="199"/>
      <c r="DN7" s="199"/>
      <c r="DO7" s="199"/>
      <c r="DP7" s="199"/>
      <c r="DQ7" s="199"/>
      <c r="DR7" s="199"/>
      <c r="DS7" s="199"/>
      <c r="DT7" s="199"/>
      <c r="DU7" s="199"/>
      <c r="DV7" s="199"/>
      <c r="DW7" s="199"/>
      <c r="DX7" s="199"/>
      <c r="DY7" s="199"/>
      <c r="DZ7" s="199"/>
      <c r="EA7" s="199"/>
      <c r="EB7" s="199"/>
      <c r="EC7" s="199"/>
      <c r="ED7" s="199"/>
      <c r="EE7" s="199"/>
      <c r="EF7" s="199"/>
      <c r="EG7" s="199"/>
      <c r="EH7" s="199"/>
      <c r="EI7" s="199"/>
      <c r="EJ7" s="199"/>
    </row>
    <row r="8" spans="2:140" s="202" customFormat="1" ht="7.5" customHeight="1" thickTop="1">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row>
    <row r="9" spans="2:140" s="11" customFormat="1" ht="18" customHeight="1">
      <c r="B9" s="98"/>
      <c r="C9" s="97" t="s">
        <v>154</v>
      </c>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6"/>
      <c r="AF9" s="35"/>
    </row>
    <row r="10" spans="2:140" s="11" customFormat="1" ht="7.5" customHeight="1">
      <c r="B10" s="27"/>
      <c r="C10" s="4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45"/>
      <c r="AF10" s="35"/>
    </row>
    <row r="11" spans="2:140" s="11" customFormat="1" ht="15" customHeight="1">
      <c r="B11" s="27"/>
      <c r="C11" s="424" t="s">
        <v>218</v>
      </c>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55"/>
      <c r="AF11" s="35"/>
    </row>
    <row r="12" spans="2:140" s="11" customFormat="1" ht="15" customHeight="1">
      <c r="B12" s="27"/>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55"/>
      <c r="AF12" s="35"/>
    </row>
    <row r="13" spans="2:140" s="11" customFormat="1" ht="31.95" customHeight="1">
      <c r="B13" s="27"/>
      <c r="C13" s="424"/>
      <c r="D13" s="424"/>
      <c r="E13" s="424"/>
      <c r="F13" s="424"/>
      <c r="G13" s="424"/>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55"/>
      <c r="AF13" s="35"/>
    </row>
    <row r="14" spans="2:140" s="11" customFormat="1" ht="7.5" customHeight="1">
      <c r="B14" s="27"/>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55"/>
      <c r="AF14" s="35"/>
    </row>
    <row r="15" spans="2:140" s="11" customFormat="1" ht="23.4" customHeight="1">
      <c r="B15" s="27"/>
      <c r="C15" s="120" t="s">
        <v>34</v>
      </c>
      <c r="D15" s="120" t="s">
        <v>35</v>
      </c>
      <c r="G15" s="27"/>
      <c r="H15" s="27"/>
      <c r="I15" s="27"/>
      <c r="J15" s="27"/>
      <c r="K15" s="27"/>
      <c r="L15" s="27"/>
      <c r="M15" s="27"/>
      <c r="N15" s="27"/>
      <c r="O15" s="27"/>
      <c r="P15" s="27"/>
      <c r="Q15" s="27"/>
      <c r="R15" s="27"/>
      <c r="S15" s="27"/>
      <c r="T15" s="27"/>
      <c r="U15" s="27"/>
      <c r="V15" s="27"/>
      <c r="W15" s="27"/>
      <c r="X15" s="27"/>
      <c r="Y15" s="27"/>
      <c r="Z15" s="27"/>
      <c r="AA15" s="27"/>
      <c r="AB15" s="27"/>
      <c r="AC15" s="27"/>
      <c r="AD15" s="27"/>
      <c r="AE15" s="46"/>
      <c r="AF15" s="35"/>
    </row>
    <row r="16" spans="2:140" s="11" customFormat="1" ht="15" customHeight="1">
      <c r="B16" s="27"/>
      <c r="C16" s="40"/>
      <c r="D16" s="43"/>
      <c r="E16" s="237" t="s">
        <v>200</v>
      </c>
      <c r="H16" s="27"/>
      <c r="I16" s="27"/>
      <c r="J16" s="27"/>
      <c r="K16" s="27"/>
      <c r="L16" s="27"/>
      <c r="M16" s="27"/>
      <c r="N16" s="27"/>
      <c r="O16" s="27"/>
      <c r="P16" s="27"/>
      <c r="Q16" s="27"/>
      <c r="R16" s="27"/>
      <c r="S16" s="27"/>
      <c r="T16" s="27"/>
      <c r="U16" s="27"/>
      <c r="V16" s="27"/>
      <c r="W16" s="27"/>
      <c r="X16" s="27"/>
      <c r="Y16" s="27"/>
      <c r="Z16" s="27"/>
      <c r="AA16" s="27"/>
      <c r="AB16" s="27"/>
      <c r="AC16" s="27"/>
      <c r="AD16" s="27"/>
      <c r="AE16" s="27"/>
      <c r="AF16" s="35"/>
    </row>
    <row r="17" spans="2:32" s="11" customFormat="1" ht="22.5" customHeight="1">
      <c r="B17" s="27"/>
      <c r="C17" s="27"/>
      <c r="D17" s="39"/>
      <c r="E17" s="39"/>
      <c r="F17" s="39"/>
      <c r="G17" s="427" t="s">
        <v>71</v>
      </c>
      <c r="H17" s="427"/>
      <c r="I17" s="427"/>
      <c r="J17" s="427"/>
      <c r="K17" s="427"/>
      <c r="L17" s="427"/>
      <c r="M17" s="427" t="s">
        <v>72</v>
      </c>
      <c r="N17" s="427"/>
      <c r="O17" s="427"/>
      <c r="P17" s="427"/>
      <c r="Q17" s="427"/>
      <c r="R17" s="427"/>
      <c r="S17" s="427"/>
      <c r="T17" s="427"/>
      <c r="U17" s="427"/>
      <c r="V17" s="427"/>
      <c r="W17" s="427"/>
      <c r="X17" s="427"/>
      <c r="Y17" s="427"/>
      <c r="Z17" s="427"/>
      <c r="AA17" s="427"/>
      <c r="AB17" s="427"/>
      <c r="AC17" s="427"/>
      <c r="AD17" s="27"/>
      <c r="AE17" s="27"/>
      <c r="AF17" s="35"/>
    </row>
    <row r="18" spans="2:32" s="11" customFormat="1" ht="23.4">
      <c r="B18" s="27"/>
      <c r="C18" s="27"/>
      <c r="D18" s="39"/>
      <c r="E18" s="39"/>
      <c r="F18" s="39"/>
      <c r="G18" s="429"/>
      <c r="H18" s="430"/>
      <c r="I18" s="430"/>
      <c r="J18" s="430"/>
      <c r="K18" s="430"/>
      <c r="L18" s="431"/>
      <c r="M18" s="420"/>
      <c r="N18" s="421"/>
      <c r="O18" s="421"/>
      <c r="P18" s="421"/>
      <c r="Q18" s="421"/>
      <c r="R18" s="421"/>
      <c r="S18" s="421"/>
      <c r="T18" s="421"/>
      <c r="U18" s="421"/>
      <c r="V18" s="421"/>
      <c r="W18" s="421"/>
      <c r="X18" s="421"/>
      <c r="Y18" s="421"/>
      <c r="Z18" s="421"/>
      <c r="AA18" s="421"/>
      <c r="AB18" s="421"/>
      <c r="AC18" s="422"/>
      <c r="AD18" s="39"/>
      <c r="AF18" s="35"/>
    </row>
    <row r="19" spans="2:32" s="11" customFormat="1" ht="22.5" customHeight="1">
      <c r="B19" s="27"/>
      <c r="C19" s="27"/>
      <c r="D19" s="39"/>
      <c r="E19" s="39"/>
      <c r="F19" s="39"/>
      <c r="G19" s="428" t="s">
        <v>71</v>
      </c>
      <c r="H19" s="428"/>
      <c r="I19" s="428"/>
      <c r="J19" s="428"/>
      <c r="K19" s="428"/>
      <c r="L19" s="428"/>
      <c r="M19" s="427" t="s">
        <v>73</v>
      </c>
      <c r="N19" s="427"/>
      <c r="O19" s="427"/>
      <c r="P19" s="427"/>
      <c r="Q19" s="427"/>
      <c r="R19" s="427"/>
      <c r="S19" s="427"/>
      <c r="T19" s="427"/>
      <c r="U19" s="427"/>
      <c r="V19" s="427"/>
      <c r="W19" s="427"/>
      <c r="X19" s="427"/>
      <c r="Y19" s="427"/>
      <c r="Z19" s="427"/>
      <c r="AA19" s="427"/>
      <c r="AB19" s="427"/>
      <c r="AC19" s="427"/>
      <c r="AD19" s="39"/>
      <c r="AF19" s="35"/>
    </row>
    <row r="20" spans="2:32" s="11" customFormat="1" ht="23.4">
      <c r="B20" s="27"/>
      <c r="C20" s="27"/>
      <c r="D20" s="27"/>
      <c r="E20" s="27"/>
      <c r="F20" s="27"/>
      <c r="G20" s="429"/>
      <c r="H20" s="430"/>
      <c r="I20" s="430"/>
      <c r="J20" s="430"/>
      <c r="K20" s="430"/>
      <c r="L20" s="431"/>
      <c r="M20" s="420"/>
      <c r="N20" s="421"/>
      <c r="O20" s="421"/>
      <c r="P20" s="421"/>
      <c r="Q20" s="421"/>
      <c r="R20" s="421"/>
      <c r="S20" s="421"/>
      <c r="T20" s="421"/>
      <c r="U20" s="421"/>
      <c r="V20" s="421"/>
      <c r="W20" s="421"/>
      <c r="X20" s="421"/>
      <c r="Y20" s="421"/>
      <c r="Z20" s="421"/>
      <c r="AA20" s="421"/>
      <c r="AB20" s="421"/>
      <c r="AC20" s="422"/>
      <c r="AD20" s="27"/>
      <c r="AF20" s="35"/>
    </row>
    <row r="21" spans="2:32" s="11" customFormat="1" ht="22.5" customHeight="1">
      <c r="B21" s="27"/>
      <c r="C21" s="27"/>
      <c r="D21" s="27"/>
      <c r="E21" s="27"/>
      <c r="F21" s="27"/>
      <c r="G21" s="428" t="s">
        <v>71</v>
      </c>
      <c r="H21" s="428"/>
      <c r="I21" s="428"/>
      <c r="J21" s="428"/>
      <c r="K21" s="428"/>
      <c r="L21" s="428"/>
      <c r="M21" s="427" t="s">
        <v>74</v>
      </c>
      <c r="N21" s="427"/>
      <c r="O21" s="427"/>
      <c r="P21" s="427"/>
      <c r="Q21" s="427"/>
      <c r="R21" s="427"/>
      <c r="S21" s="427"/>
      <c r="T21" s="427"/>
      <c r="U21" s="427"/>
      <c r="V21" s="427"/>
      <c r="W21" s="427"/>
      <c r="X21" s="427"/>
      <c r="Y21" s="427"/>
      <c r="Z21" s="427"/>
      <c r="AA21" s="427"/>
      <c r="AB21" s="427"/>
      <c r="AC21" s="427"/>
      <c r="AD21" s="27"/>
      <c r="AF21" s="35"/>
    </row>
    <row r="22" spans="2:32" s="11" customFormat="1" ht="23.4">
      <c r="B22" s="27"/>
      <c r="C22" s="27"/>
      <c r="D22" s="27"/>
      <c r="E22" s="27"/>
      <c r="F22" s="27"/>
      <c r="G22" s="429"/>
      <c r="H22" s="430"/>
      <c r="I22" s="430"/>
      <c r="J22" s="430"/>
      <c r="K22" s="430"/>
      <c r="L22" s="431"/>
      <c r="M22" s="420"/>
      <c r="N22" s="421"/>
      <c r="O22" s="421"/>
      <c r="P22" s="421"/>
      <c r="Q22" s="421"/>
      <c r="R22" s="421"/>
      <c r="S22" s="421"/>
      <c r="T22" s="421"/>
      <c r="U22" s="421"/>
      <c r="V22" s="421"/>
      <c r="W22" s="421"/>
      <c r="X22" s="421"/>
      <c r="Y22" s="421"/>
      <c r="Z22" s="421"/>
      <c r="AA22" s="421"/>
      <c r="AB22" s="421"/>
      <c r="AC22" s="422"/>
      <c r="AD22" s="27"/>
      <c r="AF22" s="35"/>
    </row>
    <row r="23" spans="2:32" s="11" customFormat="1" ht="15" customHeight="1">
      <c r="B23" s="27"/>
      <c r="C23" s="27"/>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12"/>
      <c r="AF23" s="35"/>
    </row>
    <row r="24" spans="2:32" s="11" customFormat="1" ht="15" customHeight="1">
      <c r="B24" s="27"/>
      <c r="C24" s="423" t="s">
        <v>81</v>
      </c>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
      <c r="AF24" s="27"/>
    </row>
    <row r="25" spans="2:32" s="11" customFormat="1" ht="15" customHeight="1">
      <c r="B25" s="27"/>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27"/>
      <c r="AF25" s="27"/>
    </row>
    <row r="26" spans="2:32" s="11" customFormat="1" ht="7.5" customHeight="1">
      <c r="B26" s="27"/>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27"/>
      <c r="AF26" s="27"/>
    </row>
    <row r="27" spans="2:32" s="11" customFormat="1" ht="27.6">
      <c r="B27" s="27"/>
      <c r="C27" s="114" t="s">
        <v>34</v>
      </c>
      <c r="D27" s="115" t="s">
        <v>35</v>
      </c>
      <c r="E27" s="114" t="s">
        <v>75</v>
      </c>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row>
    <row r="28" spans="2:32" s="11" customFormat="1" ht="15" customHeight="1">
      <c r="B28" s="27"/>
      <c r="F28" s="424" t="s">
        <v>179</v>
      </c>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7"/>
      <c r="AF28" s="12"/>
    </row>
    <row r="29" spans="2:32" s="11" customFormat="1" ht="15" customHeight="1">
      <c r="B29" s="27"/>
      <c r="C29" s="40"/>
      <c r="D29" s="43"/>
      <c r="E29" s="47"/>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27"/>
      <c r="AF29" s="27"/>
    </row>
    <row r="30" spans="2:32" s="11" customFormat="1" ht="7.5" customHeight="1">
      <c r="B30" s="27"/>
      <c r="C30" s="40"/>
      <c r="D30" s="43"/>
      <c r="E30" s="47"/>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27"/>
      <c r="AF30" s="27"/>
    </row>
    <row r="31" spans="2:32" s="11" customFormat="1" ht="15" customHeight="1">
      <c r="B31" s="27"/>
      <c r="C31" s="40"/>
      <c r="D31" s="43"/>
      <c r="E31" s="47"/>
      <c r="F31" s="41" t="s">
        <v>76</v>
      </c>
      <c r="G31" s="116"/>
      <c r="H31" s="116"/>
      <c r="I31" s="116"/>
      <c r="J31" s="38"/>
      <c r="K31" s="38"/>
      <c r="L31" s="38"/>
      <c r="M31" s="38"/>
      <c r="N31" s="38"/>
      <c r="O31" s="38"/>
      <c r="P31" s="38"/>
      <c r="Q31" s="38"/>
      <c r="R31" s="38"/>
      <c r="S31" s="38"/>
      <c r="T31" s="38"/>
      <c r="U31" s="38"/>
      <c r="V31" s="38"/>
      <c r="W31" s="38"/>
      <c r="X31" s="38"/>
      <c r="Y31" s="38"/>
      <c r="Z31" s="38"/>
      <c r="AA31" s="38"/>
      <c r="AB31" s="38"/>
      <c r="AC31" s="38"/>
      <c r="AD31" s="38"/>
      <c r="AE31" s="27"/>
      <c r="AF31" s="27"/>
    </row>
    <row r="32" spans="2:32" s="11" customFormat="1" ht="7.5" customHeight="1">
      <c r="B32" s="27"/>
      <c r="C32" s="40"/>
      <c r="D32" s="43"/>
      <c r="E32" s="47"/>
      <c r="F32" s="41"/>
      <c r="G32" s="116"/>
      <c r="H32" s="116"/>
      <c r="I32" s="116"/>
      <c r="J32" s="38"/>
      <c r="K32" s="38"/>
      <c r="L32" s="38"/>
      <c r="M32" s="38"/>
      <c r="N32" s="38"/>
      <c r="O32" s="38"/>
      <c r="P32" s="38"/>
      <c r="Q32" s="38"/>
      <c r="R32" s="38"/>
      <c r="S32" s="38"/>
      <c r="T32" s="38"/>
      <c r="U32" s="38"/>
      <c r="V32" s="38"/>
      <c r="W32" s="38"/>
      <c r="X32" s="38"/>
      <c r="Y32" s="38"/>
      <c r="Z32" s="38"/>
      <c r="AA32" s="38"/>
      <c r="AB32" s="38"/>
      <c r="AC32" s="38"/>
      <c r="AD32" s="38"/>
      <c r="AE32" s="27"/>
      <c r="AF32" s="27"/>
    </row>
    <row r="33" spans="2:32" s="11" customFormat="1" ht="15" customHeight="1">
      <c r="B33" s="27"/>
      <c r="C33" s="40"/>
      <c r="D33" s="43"/>
      <c r="E33" s="47"/>
      <c r="F33" s="425" t="s">
        <v>178</v>
      </c>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3"/>
      <c r="AF33" s="43"/>
    </row>
    <row r="34" spans="2:32" s="11" customFormat="1" ht="15" customHeight="1">
      <c r="B34" s="27"/>
      <c r="C34" s="40"/>
      <c r="D34" s="43"/>
      <c r="E34" s="47"/>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3"/>
      <c r="AF34" s="43"/>
    </row>
    <row r="35" spans="2:32" s="11" customFormat="1" ht="7.5" customHeight="1">
      <c r="B35" s="27"/>
      <c r="C35" s="40"/>
      <c r="D35" s="43"/>
      <c r="E35" s="47"/>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43"/>
      <c r="AF35" s="43"/>
    </row>
    <row r="36" spans="2:32" s="11" customFormat="1" ht="15" customHeight="1">
      <c r="B36" s="27"/>
      <c r="C36" s="40"/>
      <c r="D36" s="43"/>
      <c r="E36" s="47"/>
      <c r="F36" s="52" t="s">
        <v>77</v>
      </c>
      <c r="G36" s="116"/>
      <c r="H36" s="116"/>
      <c r="I36" s="116"/>
      <c r="J36" s="50"/>
      <c r="K36" s="50"/>
      <c r="L36" s="50"/>
      <c r="M36" s="50"/>
      <c r="N36" s="50"/>
      <c r="O36" s="50"/>
      <c r="P36" s="50"/>
      <c r="Q36" s="50"/>
      <c r="R36" s="50"/>
      <c r="S36" s="50"/>
      <c r="T36" s="50"/>
      <c r="U36" s="50"/>
      <c r="V36" s="50"/>
      <c r="W36" s="50"/>
      <c r="X36" s="50"/>
      <c r="Y36" s="50"/>
      <c r="Z36" s="50"/>
      <c r="AA36" s="50"/>
      <c r="AB36" s="50"/>
      <c r="AC36" s="50"/>
      <c r="AD36" s="27"/>
      <c r="AE36" s="27"/>
      <c r="AF36" s="27"/>
    </row>
    <row r="37" spans="2:32" s="11" customFormat="1" ht="7.5" customHeight="1">
      <c r="B37" s="27"/>
      <c r="C37" s="40"/>
      <c r="D37" s="43"/>
      <c r="E37" s="47"/>
      <c r="F37" s="52"/>
      <c r="G37" s="116"/>
      <c r="H37" s="116"/>
      <c r="I37" s="116"/>
      <c r="J37" s="50"/>
      <c r="K37" s="50"/>
      <c r="L37" s="50"/>
      <c r="M37" s="50"/>
      <c r="N37" s="50"/>
      <c r="O37" s="50"/>
      <c r="P37" s="50"/>
      <c r="Q37" s="50"/>
      <c r="R37" s="50"/>
      <c r="S37" s="50"/>
      <c r="T37" s="50"/>
      <c r="U37" s="50"/>
      <c r="V37" s="50"/>
      <c r="W37" s="50"/>
      <c r="X37" s="50"/>
      <c r="Y37" s="50"/>
      <c r="Z37" s="50"/>
      <c r="AA37" s="50"/>
      <c r="AB37" s="50"/>
      <c r="AC37" s="50"/>
      <c r="AD37" s="27"/>
      <c r="AE37" s="27"/>
      <c r="AF37" s="27"/>
    </row>
    <row r="38" spans="2:32" s="11" customFormat="1" ht="15" customHeight="1">
      <c r="B38" s="27"/>
      <c r="C38" s="40"/>
      <c r="D38" s="43"/>
      <c r="E38" s="47"/>
      <c r="F38" s="52" t="s">
        <v>78</v>
      </c>
      <c r="G38" s="116"/>
      <c r="H38" s="116"/>
      <c r="I38" s="116"/>
      <c r="J38" s="50"/>
      <c r="K38" s="50"/>
      <c r="L38" s="50"/>
      <c r="M38" s="50"/>
      <c r="N38" s="50"/>
      <c r="O38" s="50"/>
      <c r="P38" s="50"/>
      <c r="Q38" s="50"/>
      <c r="R38" s="50"/>
      <c r="S38" s="50"/>
      <c r="T38" s="50"/>
      <c r="U38" s="50"/>
      <c r="V38" s="50"/>
      <c r="W38" s="50"/>
      <c r="X38" s="50"/>
      <c r="Y38" s="50"/>
      <c r="Z38" s="50"/>
      <c r="AA38" s="50"/>
      <c r="AB38" s="50"/>
      <c r="AC38" s="50"/>
      <c r="AD38" s="27"/>
      <c r="AE38" s="27"/>
      <c r="AF38" s="27"/>
    </row>
    <row r="39" spans="2:32" s="11" customFormat="1" ht="7.5" customHeight="1">
      <c r="B39" s="27"/>
      <c r="C39" s="40"/>
      <c r="D39" s="43"/>
      <c r="E39" s="47"/>
      <c r="F39" s="52"/>
      <c r="G39" s="116"/>
      <c r="H39" s="116"/>
      <c r="I39" s="116"/>
      <c r="J39" s="50"/>
      <c r="K39" s="50"/>
      <c r="L39" s="50"/>
      <c r="M39" s="50"/>
      <c r="N39" s="50"/>
      <c r="O39" s="50"/>
      <c r="P39" s="50"/>
      <c r="Q39" s="50"/>
      <c r="R39" s="50"/>
      <c r="S39" s="50"/>
      <c r="T39" s="50"/>
      <c r="U39" s="50"/>
      <c r="V39" s="50"/>
      <c r="W39" s="50"/>
      <c r="X39" s="50"/>
      <c r="Y39" s="50"/>
      <c r="Z39" s="50"/>
      <c r="AA39" s="50"/>
      <c r="AB39" s="50"/>
      <c r="AC39" s="50"/>
      <c r="AD39" s="27"/>
      <c r="AE39" s="27"/>
      <c r="AF39" s="27"/>
    </row>
    <row r="40" spans="2:32" s="11" customFormat="1" ht="15" customHeight="1">
      <c r="B40" s="27"/>
      <c r="C40" s="40"/>
      <c r="D40" s="43"/>
      <c r="E40" s="47"/>
      <c r="F40" s="52" t="s">
        <v>79</v>
      </c>
      <c r="G40" s="116"/>
      <c r="H40" s="116"/>
      <c r="I40" s="116"/>
      <c r="J40" s="50"/>
      <c r="K40" s="50"/>
      <c r="L40" s="50"/>
      <c r="M40" s="50"/>
      <c r="N40" s="50"/>
      <c r="O40" s="50"/>
      <c r="P40" s="50"/>
      <c r="Q40" s="50"/>
      <c r="R40" s="50"/>
      <c r="S40" s="50"/>
      <c r="T40" s="50"/>
      <c r="U40" s="50"/>
      <c r="V40" s="50"/>
      <c r="W40" s="50"/>
      <c r="X40" s="50"/>
      <c r="Y40" s="50"/>
      <c r="Z40" s="50"/>
      <c r="AA40" s="50"/>
      <c r="AB40" s="50"/>
      <c r="AC40" s="50"/>
      <c r="AD40" s="27"/>
      <c r="AE40" s="44"/>
      <c r="AF40" s="27"/>
    </row>
    <row r="41" spans="2:32" s="11" customFormat="1" ht="7.5" customHeight="1">
      <c r="B41" s="27"/>
      <c r="C41" s="40"/>
      <c r="D41" s="43"/>
      <c r="E41" s="47"/>
      <c r="F41" s="52"/>
      <c r="G41" s="116"/>
      <c r="H41" s="116"/>
      <c r="I41" s="116"/>
      <c r="J41" s="50"/>
      <c r="K41" s="50"/>
      <c r="L41" s="50"/>
      <c r="M41" s="50"/>
      <c r="N41" s="50"/>
      <c r="O41" s="50"/>
      <c r="P41" s="50"/>
      <c r="Q41" s="50"/>
      <c r="R41" s="50"/>
      <c r="S41" s="50"/>
      <c r="T41" s="50"/>
      <c r="U41" s="50"/>
      <c r="V41" s="50"/>
      <c r="W41" s="50"/>
      <c r="X41" s="50"/>
      <c r="Y41" s="50"/>
      <c r="Z41" s="50"/>
      <c r="AA41" s="50"/>
      <c r="AB41" s="50"/>
      <c r="AC41" s="50"/>
      <c r="AD41" s="27"/>
      <c r="AE41" s="44"/>
      <c r="AF41" s="27"/>
    </row>
    <row r="42" spans="2:32" s="11" customFormat="1" ht="15" customHeight="1">
      <c r="B42" s="27"/>
      <c r="C42" s="40"/>
      <c r="D42" s="43"/>
      <c r="E42" s="47"/>
      <c r="F42" s="27" t="s">
        <v>80</v>
      </c>
      <c r="G42" s="116"/>
      <c r="H42" s="116"/>
      <c r="I42" s="116"/>
      <c r="J42" s="27"/>
      <c r="K42" s="27"/>
      <c r="L42" s="27"/>
      <c r="M42" s="27"/>
      <c r="N42" s="27"/>
      <c r="O42" s="27"/>
      <c r="P42" s="27"/>
      <c r="Q42" s="27"/>
      <c r="R42" s="27"/>
      <c r="S42" s="27"/>
      <c r="T42" s="27"/>
      <c r="U42" s="27"/>
      <c r="V42" s="27"/>
      <c r="W42" s="27"/>
      <c r="X42" s="27"/>
      <c r="Y42" s="27"/>
      <c r="Z42" s="27"/>
      <c r="AA42" s="27"/>
      <c r="AB42" s="27"/>
      <c r="AC42" s="27"/>
      <c r="AD42" s="27"/>
      <c r="AE42" s="27"/>
      <c r="AF42" s="27"/>
    </row>
    <row r="43" spans="2:32" s="11" customFormat="1" ht="7.5" customHeight="1">
      <c r="B43" s="27"/>
      <c r="C43" s="40"/>
      <c r="D43" s="43"/>
      <c r="E43" s="47"/>
      <c r="F43" s="27"/>
      <c r="G43" s="116"/>
      <c r="H43" s="116"/>
      <c r="I43" s="116"/>
      <c r="J43" s="27"/>
      <c r="K43" s="27"/>
      <c r="L43" s="27"/>
      <c r="M43" s="27"/>
      <c r="N43" s="27"/>
      <c r="O43" s="27"/>
      <c r="P43" s="27"/>
      <c r="Q43" s="27"/>
      <c r="R43" s="27"/>
      <c r="S43" s="27"/>
      <c r="T43" s="27"/>
      <c r="U43" s="27"/>
      <c r="V43" s="27"/>
      <c r="W43" s="27"/>
      <c r="X43" s="27"/>
      <c r="Y43" s="27"/>
      <c r="Z43" s="27"/>
      <c r="AA43" s="27"/>
      <c r="AB43" s="27"/>
      <c r="AC43" s="27"/>
      <c r="AD43" s="27"/>
      <c r="AE43" s="27"/>
      <c r="AF43" s="27"/>
    </row>
    <row r="44" spans="2:32" s="11" customFormat="1" ht="15" customHeight="1">
      <c r="B44" s="27"/>
      <c r="C44" s="40"/>
      <c r="D44" s="43"/>
      <c r="E44" s="47"/>
      <c r="F44" s="426" t="s">
        <v>164</v>
      </c>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27"/>
      <c r="AF44" s="27"/>
    </row>
    <row r="45" spans="2:32" s="11" customFormat="1" ht="15">
      <c r="B45" s="27"/>
      <c r="C45" s="50"/>
      <c r="D45" s="50"/>
      <c r="E45" s="50"/>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184"/>
      <c r="AF45" s="27"/>
    </row>
    <row r="77" spans="2:32" s="11" customFormat="1" ht="15" customHeight="1">
      <c r="B77" s="27"/>
      <c r="C77" s="44"/>
      <c r="D77" s="27"/>
      <c r="E77" s="27"/>
      <c r="G77" s="43"/>
      <c r="H77" s="50"/>
      <c r="I77" s="52"/>
      <c r="J77" s="50"/>
      <c r="K77" s="50"/>
      <c r="L77" s="50"/>
      <c r="M77" s="50"/>
      <c r="N77" s="50"/>
      <c r="O77" s="50"/>
      <c r="P77" s="50"/>
      <c r="Q77" s="50"/>
      <c r="R77" s="50"/>
      <c r="S77" s="50"/>
      <c r="T77" s="50"/>
      <c r="U77" s="50"/>
      <c r="V77" s="50"/>
      <c r="W77" s="50"/>
      <c r="X77" s="50"/>
      <c r="Y77" s="50"/>
      <c r="Z77" s="50"/>
      <c r="AA77" s="50"/>
      <c r="AB77" s="50"/>
      <c r="AC77" s="50"/>
      <c r="AD77" s="27"/>
      <c r="AE77" s="27"/>
      <c r="AF77" s="27"/>
    </row>
    <row r="78" spans="2:32" s="11" customFormat="1" ht="15">
      <c r="B78" s="27"/>
      <c r="C78" s="27"/>
      <c r="D78" s="50"/>
      <c r="E78" s="50"/>
      <c r="G78" s="50"/>
      <c r="H78" s="50"/>
      <c r="I78" s="52"/>
      <c r="J78" s="50"/>
      <c r="K78" s="50"/>
      <c r="L78" s="50"/>
      <c r="M78" s="50"/>
      <c r="N78" s="50"/>
      <c r="O78" s="50"/>
      <c r="P78" s="50"/>
      <c r="Q78" s="50"/>
      <c r="R78" s="50"/>
      <c r="S78" s="50"/>
      <c r="T78" s="50"/>
      <c r="U78" s="50"/>
      <c r="V78" s="50"/>
      <c r="W78" s="50"/>
      <c r="X78" s="50"/>
      <c r="Y78" s="50"/>
      <c r="Z78" s="50"/>
      <c r="AA78" s="50"/>
      <c r="AB78" s="50"/>
      <c r="AC78" s="50"/>
      <c r="AD78" s="27"/>
      <c r="AE78" s="27"/>
      <c r="AF78" s="27"/>
    </row>
    <row r="79" spans="2:32" s="11" customFormat="1" ht="15" customHeight="1">
      <c r="B79"/>
      <c r="C79" s="44"/>
      <c r="D79" s="27"/>
      <c r="E79" s="27"/>
      <c r="G79" s="43"/>
      <c r="H79" s="50"/>
      <c r="I79" s="52"/>
      <c r="J79" s="50"/>
      <c r="K79" s="50"/>
      <c r="L79" s="50"/>
      <c r="M79" s="50"/>
      <c r="N79" s="50"/>
      <c r="O79" s="50"/>
      <c r="P79" s="50"/>
      <c r="Q79" s="50"/>
      <c r="R79" s="50"/>
      <c r="S79" s="50"/>
      <c r="T79" s="50"/>
      <c r="U79" s="50"/>
      <c r="V79" s="50"/>
      <c r="W79" s="50"/>
      <c r="X79" s="50"/>
      <c r="Y79" s="50"/>
      <c r="Z79" s="50"/>
      <c r="AA79" s="50"/>
      <c r="AB79" s="50"/>
      <c r="AC79" s="50"/>
      <c r="AD79" s="27"/>
      <c r="AE79"/>
      <c r="AF79"/>
    </row>
    <row r="80" spans="2:32" s="11" customFormat="1" ht="15">
      <c r="B80" s="27"/>
      <c r="C80" s="27"/>
      <c r="D80" s="50"/>
      <c r="E80" s="50"/>
      <c r="F80" s="50"/>
      <c r="G80" s="50"/>
      <c r="H80" s="50"/>
      <c r="I80" s="27"/>
      <c r="J80" s="27"/>
      <c r="K80" s="27"/>
      <c r="L80" s="27"/>
      <c r="M80" s="27"/>
      <c r="N80" s="27"/>
      <c r="O80" s="27"/>
      <c r="P80" s="27"/>
      <c r="Q80" s="27"/>
      <c r="R80" s="50"/>
      <c r="S80" s="50"/>
      <c r="T80" s="50"/>
      <c r="U80" s="50"/>
      <c r="V80" s="50"/>
      <c r="W80" s="50"/>
      <c r="X80" s="50"/>
      <c r="Y80" s="50"/>
      <c r="Z80" s="50"/>
      <c r="AA80" s="50"/>
      <c r="AB80" s="50"/>
      <c r="AC80" s="50"/>
      <c r="AD80" s="27"/>
      <c r="AE80" s="27"/>
      <c r="AF80" s="27"/>
    </row>
    <row r="81" spans="2:32" s="11" customFormat="1" ht="15">
      <c r="B81" s="12"/>
      <c r="C81" s="12"/>
      <c r="D81" s="12"/>
      <c r="E81" s="12"/>
      <c r="F81" s="12"/>
      <c r="G81" s="12"/>
      <c r="H81" s="12"/>
      <c r="I81" s="54"/>
      <c r="J81" s="12"/>
      <c r="K81" s="12"/>
      <c r="L81" s="12"/>
      <c r="M81" s="12"/>
      <c r="N81" s="12"/>
      <c r="O81" s="12"/>
      <c r="P81" s="12"/>
      <c r="Q81" s="12"/>
      <c r="R81" s="12"/>
      <c r="S81" s="12"/>
      <c r="T81" s="12"/>
      <c r="U81" s="12"/>
      <c r="V81" s="12"/>
      <c r="W81" s="12"/>
      <c r="X81" s="12"/>
      <c r="Y81" s="12"/>
      <c r="Z81" s="12"/>
      <c r="AA81" s="12"/>
      <c r="AB81" s="12"/>
      <c r="AC81" s="12"/>
      <c r="AD81" s="12"/>
      <c r="AE81" s="12"/>
      <c r="AF81" s="12"/>
    </row>
    <row r="82" spans="2:32" s="11" customFormat="1"/>
    <row r="83" spans="2:32" s="11" customFormat="1"/>
    <row r="84" spans="2:32" s="11" customFormat="1"/>
    <row r="85" spans="2:32" s="11" customFormat="1"/>
    <row r="86" spans="2:32" s="11" customFormat="1"/>
    <row r="87" spans="2:32" s="11" customFormat="1"/>
    <row r="88" spans="2:32" s="11" customFormat="1"/>
    <row r="89" spans="2:32" s="11" customFormat="1"/>
    <row r="90" spans="2:32" s="11" customFormat="1"/>
    <row r="91" spans="2:32" s="11" customFormat="1"/>
    <row r="92" spans="2:32" s="11" customFormat="1"/>
    <row r="93" spans="2:32" s="11" customFormat="1"/>
    <row r="94" spans="2:32" s="11" customFormat="1"/>
    <row r="95" spans="2:32" s="11" customFormat="1"/>
    <row r="96" spans="2:32"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sheetData>
  <sheetProtection algorithmName="SHA-512" hashValue="UoK6WVWXLEhsablU5Fecm7VZwTzyowSHNQz0RXmuwQiCaHV5woD8sRbJQS7JNHQ+iuuU2hdqOAQc/YuL5vPxGQ==" saltValue="SN1BTfHxrCYHpKe6hS9+fw==" spinCount="100000" sheet="1" selectLockedCells="1"/>
  <mergeCells count="24">
    <mergeCell ref="C24:AD25"/>
    <mergeCell ref="F28:AD29"/>
    <mergeCell ref="F33:AD34"/>
    <mergeCell ref="F44:AD45"/>
    <mergeCell ref="C11:AD13"/>
    <mergeCell ref="G17:L17"/>
    <mergeCell ref="M17:AC17"/>
    <mergeCell ref="G21:L21"/>
    <mergeCell ref="G22:L22"/>
    <mergeCell ref="M22:AC22"/>
    <mergeCell ref="G18:L18"/>
    <mergeCell ref="M18:AC18"/>
    <mergeCell ref="M21:AC21"/>
    <mergeCell ref="G19:L19"/>
    <mergeCell ref="M19:AC19"/>
    <mergeCell ref="G20:L20"/>
    <mergeCell ref="M20:AC20"/>
    <mergeCell ref="F1:AA1"/>
    <mergeCell ref="AB2:AE3"/>
    <mergeCell ref="B3:E3"/>
    <mergeCell ref="F6:T6"/>
    <mergeCell ref="AA6:AE6"/>
    <mergeCell ref="F2:AA2"/>
    <mergeCell ref="F3:AA3"/>
  </mergeCells>
  <printOptions horizontalCentered="1"/>
  <pageMargins left="0.5" right="0.25" top="0.5" bottom="0.5" header="0.25" footer="0.25"/>
  <pageSetup scale="85" orientation="portrait" horizontalDpi="1200" verticalDpi="1200" r:id="rId1"/>
  <drawing r:id="rId2"/>
  <legacyDrawing r:id="rId3"/>
  <controls>
    <mc:AlternateContent xmlns:mc="http://schemas.openxmlformats.org/markup-compatibility/2006">
      <mc:Choice Requires="x14">
        <control shapeId="65600" r:id="rId4" name="CheckBox1">
          <controlPr defaultSize="0" autoLine="0" r:id="rId5">
            <anchor moveWithCells="1" sizeWithCells="1">
              <from>
                <xdr:col>2</xdr:col>
                <xdr:colOff>7620</xdr:colOff>
                <xdr:row>0</xdr:row>
                <xdr:rowOff>0</xdr:rowOff>
              </from>
              <to>
                <xdr:col>2</xdr:col>
                <xdr:colOff>220980</xdr:colOff>
                <xdr:row>0</xdr:row>
                <xdr:rowOff>0</xdr:rowOff>
              </to>
            </anchor>
          </controlPr>
        </control>
      </mc:Choice>
      <mc:Fallback>
        <control shapeId="65600" r:id="rId4" name="CheckBox1"/>
      </mc:Fallback>
    </mc:AlternateContent>
    <mc:AlternateContent xmlns:mc="http://schemas.openxmlformats.org/markup-compatibility/2006">
      <mc:Choice Requires="x14">
        <control shapeId="65603" r:id="rId6" name="Check Box 67">
          <controlPr defaultSize="0" autoFill="0" autoLine="0" autoPict="0">
            <anchor moveWithCells="1">
              <from>
                <xdr:col>2</xdr:col>
                <xdr:colOff>0</xdr:colOff>
                <xdr:row>26</xdr:row>
                <xdr:rowOff>297180</xdr:rowOff>
              </from>
              <to>
                <xdr:col>3</xdr:col>
                <xdr:colOff>38100</xdr:colOff>
                <xdr:row>28</xdr:row>
                <xdr:rowOff>30480</xdr:rowOff>
              </to>
            </anchor>
          </controlPr>
        </control>
      </mc:Choice>
    </mc:AlternateContent>
    <mc:AlternateContent xmlns:mc="http://schemas.openxmlformats.org/markup-compatibility/2006">
      <mc:Choice Requires="x14">
        <control shapeId="65604" r:id="rId7" name="Check Box 68">
          <controlPr defaultSize="0" autoFill="0" autoLine="0" autoPict="0">
            <anchor moveWithCells="1">
              <from>
                <xdr:col>3</xdr:col>
                <xdr:colOff>0</xdr:colOff>
                <xdr:row>26</xdr:row>
                <xdr:rowOff>297180</xdr:rowOff>
              </from>
              <to>
                <xdr:col>4</xdr:col>
                <xdr:colOff>38100</xdr:colOff>
                <xdr:row>28</xdr:row>
                <xdr:rowOff>30480</xdr:rowOff>
              </to>
            </anchor>
          </controlPr>
        </control>
      </mc:Choice>
    </mc:AlternateContent>
    <mc:AlternateContent xmlns:mc="http://schemas.openxmlformats.org/markup-compatibility/2006">
      <mc:Choice Requires="x14">
        <control shapeId="65605" r:id="rId8" name="Check Box 69">
          <controlPr defaultSize="0" autoFill="0" autoLine="0" autoPict="0">
            <anchor moveWithCells="1">
              <from>
                <xdr:col>4</xdr:col>
                <xdr:colOff>0</xdr:colOff>
                <xdr:row>26</xdr:row>
                <xdr:rowOff>297180</xdr:rowOff>
              </from>
              <to>
                <xdr:col>4</xdr:col>
                <xdr:colOff>297180</xdr:colOff>
                <xdr:row>28</xdr:row>
                <xdr:rowOff>30480</xdr:rowOff>
              </to>
            </anchor>
          </controlPr>
        </control>
      </mc:Choice>
    </mc:AlternateContent>
    <mc:AlternateContent xmlns:mc="http://schemas.openxmlformats.org/markup-compatibility/2006">
      <mc:Choice Requires="x14">
        <control shapeId="65606" r:id="rId9" name="Check Box 70">
          <controlPr defaultSize="0" autoFill="0" autoLine="0" autoPict="0">
            <anchor moveWithCells="1">
              <from>
                <xdr:col>2</xdr:col>
                <xdr:colOff>0</xdr:colOff>
                <xdr:row>30</xdr:row>
                <xdr:rowOff>0</xdr:rowOff>
              </from>
              <to>
                <xdr:col>3</xdr:col>
                <xdr:colOff>38100</xdr:colOff>
                <xdr:row>31</xdr:row>
                <xdr:rowOff>30480</xdr:rowOff>
              </to>
            </anchor>
          </controlPr>
        </control>
      </mc:Choice>
    </mc:AlternateContent>
    <mc:AlternateContent xmlns:mc="http://schemas.openxmlformats.org/markup-compatibility/2006">
      <mc:Choice Requires="x14">
        <control shapeId="65607" r:id="rId10" name="Check Box 71">
          <controlPr defaultSize="0" autoFill="0" autoLine="0" autoPict="0">
            <anchor moveWithCells="1">
              <from>
                <xdr:col>3</xdr:col>
                <xdr:colOff>0</xdr:colOff>
                <xdr:row>30</xdr:row>
                <xdr:rowOff>0</xdr:rowOff>
              </from>
              <to>
                <xdr:col>4</xdr:col>
                <xdr:colOff>38100</xdr:colOff>
                <xdr:row>31</xdr:row>
                <xdr:rowOff>30480</xdr:rowOff>
              </to>
            </anchor>
          </controlPr>
        </control>
      </mc:Choice>
    </mc:AlternateContent>
    <mc:AlternateContent xmlns:mc="http://schemas.openxmlformats.org/markup-compatibility/2006">
      <mc:Choice Requires="x14">
        <control shapeId="65608" r:id="rId11" name="Check Box 72">
          <controlPr defaultSize="0" autoFill="0" autoLine="0" autoPict="0">
            <anchor moveWithCells="1">
              <from>
                <xdr:col>4</xdr:col>
                <xdr:colOff>0</xdr:colOff>
                <xdr:row>30</xdr:row>
                <xdr:rowOff>0</xdr:rowOff>
              </from>
              <to>
                <xdr:col>4</xdr:col>
                <xdr:colOff>297180</xdr:colOff>
                <xdr:row>31</xdr:row>
                <xdr:rowOff>30480</xdr:rowOff>
              </to>
            </anchor>
          </controlPr>
        </control>
      </mc:Choice>
    </mc:AlternateContent>
    <mc:AlternateContent xmlns:mc="http://schemas.openxmlformats.org/markup-compatibility/2006">
      <mc:Choice Requires="x14">
        <control shapeId="65609" r:id="rId12" name="Check Box 73">
          <controlPr defaultSize="0" autoFill="0" autoLine="0" autoPict="0">
            <anchor moveWithCells="1">
              <from>
                <xdr:col>2</xdr:col>
                <xdr:colOff>0</xdr:colOff>
                <xdr:row>32</xdr:row>
                <xdr:rowOff>0</xdr:rowOff>
              </from>
              <to>
                <xdr:col>3</xdr:col>
                <xdr:colOff>38100</xdr:colOff>
                <xdr:row>33</xdr:row>
                <xdr:rowOff>30480</xdr:rowOff>
              </to>
            </anchor>
          </controlPr>
        </control>
      </mc:Choice>
    </mc:AlternateContent>
    <mc:AlternateContent xmlns:mc="http://schemas.openxmlformats.org/markup-compatibility/2006">
      <mc:Choice Requires="x14">
        <control shapeId="65610" r:id="rId13" name="Check Box 74">
          <controlPr defaultSize="0" autoFill="0" autoLine="0" autoPict="0">
            <anchor moveWithCells="1">
              <from>
                <xdr:col>3</xdr:col>
                <xdr:colOff>0</xdr:colOff>
                <xdr:row>32</xdr:row>
                <xdr:rowOff>0</xdr:rowOff>
              </from>
              <to>
                <xdr:col>4</xdr:col>
                <xdr:colOff>38100</xdr:colOff>
                <xdr:row>33</xdr:row>
                <xdr:rowOff>30480</xdr:rowOff>
              </to>
            </anchor>
          </controlPr>
        </control>
      </mc:Choice>
    </mc:AlternateContent>
    <mc:AlternateContent xmlns:mc="http://schemas.openxmlformats.org/markup-compatibility/2006">
      <mc:Choice Requires="x14">
        <control shapeId="65611" r:id="rId14" name="Check Box 75">
          <controlPr defaultSize="0" autoFill="0" autoLine="0" autoPict="0">
            <anchor moveWithCells="1">
              <from>
                <xdr:col>4</xdr:col>
                <xdr:colOff>0</xdr:colOff>
                <xdr:row>32</xdr:row>
                <xdr:rowOff>0</xdr:rowOff>
              </from>
              <to>
                <xdr:col>4</xdr:col>
                <xdr:colOff>297180</xdr:colOff>
                <xdr:row>33</xdr:row>
                <xdr:rowOff>30480</xdr:rowOff>
              </to>
            </anchor>
          </controlPr>
        </control>
      </mc:Choice>
    </mc:AlternateContent>
    <mc:AlternateContent xmlns:mc="http://schemas.openxmlformats.org/markup-compatibility/2006">
      <mc:Choice Requires="x14">
        <control shapeId="65612" r:id="rId15" name="Check Box 76">
          <controlPr defaultSize="0" autoFill="0" autoLine="0" autoPict="0">
            <anchor moveWithCells="1">
              <from>
                <xdr:col>2</xdr:col>
                <xdr:colOff>0</xdr:colOff>
                <xdr:row>35</xdr:row>
                <xdr:rowOff>0</xdr:rowOff>
              </from>
              <to>
                <xdr:col>3</xdr:col>
                <xdr:colOff>38100</xdr:colOff>
                <xdr:row>36</xdr:row>
                <xdr:rowOff>30480</xdr:rowOff>
              </to>
            </anchor>
          </controlPr>
        </control>
      </mc:Choice>
    </mc:AlternateContent>
    <mc:AlternateContent xmlns:mc="http://schemas.openxmlformats.org/markup-compatibility/2006">
      <mc:Choice Requires="x14">
        <control shapeId="65613" r:id="rId16" name="Check Box 77">
          <controlPr defaultSize="0" autoFill="0" autoLine="0" autoPict="0">
            <anchor moveWithCells="1">
              <from>
                <xdr:col>3</xdr:col>
                <xdr:colOff>0</xdr:colOff>
                <xdr:row>35</xdr:row>
                <xdr:rowOff>0</xdr:rowOff>
              </from>
              <to>
                <xdr:col>4</xdr:col>
                <xdr:colOff>38100</xdr:colOff>
                <xdr:row>36</xdr:row>
                <xdr:rowOff>30480</xdr:rowOff>
              </to>
            </anchor>
          </controlPr>
        </control>
      </mc:Choice>
    </mc:AlternateContent>
    <mc:AlternateContent xmlns:mc="http://schemas.openxmlformats.org/markup-compatibility/2006">
      <mc:Choice Requires="x14">
        <control shapeId="65614" r:id="rId17" name="Check Box 78">
          <controlPr defaultSize="0" autoFill="0" autoLine="0" autoPict="0">
            <anchor moveWithCells="1">
              <from>
                <xdr:col>4</xdr:col>
                <xdr:colOff>0</xdr:colOff>
                <xdr:row>35</xdr:row>
                <xdr:rowOff>0</xdr:rowOff>
              </from>
              <to>
                <xdr:col>4</xdr:col>
                <xdr:colOff>297180</xdr:colOff>
                <xdr:row>36</xdr:row>
                <xdr:rowOff>30480</xdr:rowOff>
              </to>
            </anchor>
          </controlPr>
        </control>
      </mc:Choice>
    </mc:AlternateContent>
    <mc:AlternateContent xmlns:mc="http://schemas.openxmlformats.org/markup-compatibility/2006">
      <mc:Choice Requires="x14">
        <control shapeId="65615" r:id="rId18" name="Check Box 79">
          <controlPr defaultSize="0" autoFill="0" autoLine="0" autoPict="0">
            <anchor moveWithCells="1">
              <from>
                <xdr:col>2</xdr:col>
                <xdr:colOff>0</xdr:colOff>
                <xdr:row>37</xdr:row>
                <xdr:rowOff>0</xdr:rowOff>
              </from>
              <to>
                <xdr:col>3</xdr:col>
                <xdr:colOff>38100</xdr:colOff>
                <xdr:row>38</xdr:row>
                <xdr:rowOff>30480</xdr:rowOff>
              </to>
            </anchor>
          </controlPr>
        </control>
      </mc:Choice>
    </mc:AlternateContent>
    <mc:AlternateContent xmlns:mc="http://schemas.openxmlformats.org/markup-compatibility/2006">
      <mc:Choice Requires="x14">
        <control shapeId="65616" r:id="rId19" name="Check Box 80">
          <controlPr defaultSize="0" autoFill="0" autoLine="0" autoPict="0">
            <anchor moveWithCells="1">
              <from>
                <xdr:col>3</xdr:col>
                <xdr:colOff>0</xdr:colOff>
                <xdr:row>37</xdr:row>
                <xdr:rowOff>0</xdr:rowOff>
              </from>
              <to>
                <xdr:col>4</xdr:col>
                <xdr:colOff>38100</xdr:colOff>
                <xdr:row>38</xdr:row>
                <xdr:rowOff>30480</xdr:rowOff>
              </to>
            </anchor>
          </controlPr>
        </control>
      </mc:Choice>
    </mc:AlternateContent>
    <mc:AlternateContent xmlns:mc="http://schemas.openxmlformats.org/markup-compatibility/2006">
      <mc:Choice Requires="x14">
        <control shapeId="65617" r:id="rId20" name="Check Box 81">
          <controlPr defaultSize="0" autoFill="0" autoLine="0" autoPict="0">
            <anchor moveWithCells="1">
              <from>
                <xdr:col>4</xdr:col>
                <xdr:colOff>0</xdr:colOff>
                <xdr:row>37</xdr:row>
                <xdr:rowOff>0</xdr:rowOff>
              </from>
              <to>
                <xdr:col>4</xdr:col>
                <xdr:colOff>297180</xdr:colOff>
                <xdr:row>38</xdr:row>
                <xdr:rowOff>30480</xdr:rowOff>
              </to>
            </anchor>
          </controlPr>
        </control>
      </mc:Choice>
    </mc:AlternateContent>
    <mc:AlternateContent xmlns:mc="http://schemas.openxmlformats.org/markup-compatibility/2006">
      <mc:Choice Requires="x14">
        <control shapeId="65618" r:id="rId21" name="Check Box 82">
          <controlPr defaultSize="0" autoFill="0" autoLine="0" autoPict="0">
            <anchor moveWithCells="1">
              <from>
                <xdr:col>2</xdr:col>
                <xdr:colOff>0</xdr:colOff>
                <xdr:row>39</xdr:row>
                <xdr:rowOff>0</xdr:rowOff>
              </from>
              <to>
                <xdr:col>3</xdr:col>
                <xdr:colOff>38100</xdr:colOff>
                <xdr:row>40</xdr:row>
                <xdr:rowOff>30480</xdr:rowOff>
              </to>
            </anchor>
          </controlPr>
        </control>
      </mc:Choice>
    </mc:AlternateContent>
    <mc:AlternateContent xmlns:mc="http://schemas.openxmlformats.org/markup-compatibility/2006">
      <mc:Choice Requires="x14">
        <control shapeId="65619" r:id="rId22" name="Check Box 83">
          <controlPr defaultSize="0" autoFill="0" autoLine="0" autoPict="0">
            <anchor moveWithCells="1">
              <from>
                <xdr:col>3</xdr:col>
                <xdr:colOff>0</xdr:colOff>
                <xdr:row>39</xdr:row>
                <xdr:rowOff>0</xdr:rowOff>
              </from>
              <to>
                <xdr:col>4</xdr:col>
                <xdr:colOff>38100</xdr:colOff>
                <xdr:row>40</xdr:row>
                <xdr:rowOff>30480</xdr:rowOff>
              </to>
            </anchor>
          </controlPr>
        </control>
      </mc:Choice>
    </mc:AlternateContent>
    <mc:AlternateContent xmlns:mc="http://schemas.openxmlformats.org/markup-compatibility/2006">
      <mc:Choice Requires="x14">
        <control shapeId="65620" r:id="rId23" name="Check Box 84">
          <controlPr defaultSize="0" autoFill="0" autoLine="0" autoPict="0">
            <anchor moveWithCells="1">
              <from>
                <xdr:col>4</xdr:col>
                <xdr:colOff>0</xdr:colOff>
                <xdr:row>39</xdr:row>
                <xdr:rowOff>0</xdr:rowOff>
              </from>
              <to>
                <xdr:col>4</xdr:col>
                <xdr:colOff>297180</xdr:colOff>
                <xdr:row>40</xdr:row>
                <xdr:rowOff>30480</xdr:rowOff>
              </to>
            </anchor>
          </controlPr>
        </control>
      </mc:Choice>
    </mc:AlternateContent>
    <mc:AlternateContent xmlns:mc="http://schemas.openxmlformats.org/markup-compatibility/2006">
      <mc:Choice Requires="x14">
        <control shapeId="65621" r:id="rId24" name="Check Box 85">
          <controlPr defaultSize="0" autoFill="0" autoLine="0" autoPict="0">
            <anchor moveWithCells="1">
              <from>
                <xdr:col>2</xdr:col>
                <xdr:colOff>0</xdr:colOff>
                <xdr:row>41</xdr:row>
                <xdr:rowOff>0</xdr:rowOff>
              </from>
              <to>
                <xdr:col>3</xdr:col>
                <xdr:colOff>38100</xdr:colOff>
                <xdr:row>42</xdr:row>
                <xdr:rowOff>30480</xdr:rowOff>
              </to>
            </anchor>
          </controlPr>
        </control>
      </mc:Choice>
    </mc:AlternateContent>
    <mc:AlternateContent xmlns:mc="http://schemas.openxmlformats.org/markup-compatibility/2006">
      <mc:Choice Requires="x14">
        <control shapeId="65622" r:id="rId25" name="Check Box 86">
          <controlPr defaultSize="0" autoFill="0" autoLine="0" autoPict="0">
            <anchor moveWithCells="1">
              <from>
                <xdr:col>3</xdr:col>
                <xdr:colOff>0</xdr:colOff>
                <xdr:row>41</xdr:row>
                <xdr:rowOff>0</xdr:rowOff>
              </from>
              <to>
                <xdr:col>4</xdr:col>
                <xdr:colOff>38100</xdr:colOff>
                <xdr:row>42</xdr:row>
                <xdr:rowOff>30480</xdr:rowOff>
              </to>
            </anchor>
          </controlPr>
        </control>
      </mc:Choice>
    </mc:AlternateContent>
    <mc:AlternateContent xmlns:mc="http://schemas.openxmlformats.org/markup-compatibility/2006">
      <mc:Choice Requires="x14">
        <control shapeId="65623" r:id="rId26" name="Check Box 87">
          <controlPr defaultSize="0" autoFill="0" autoLine="0" autoPict="0">
            <anchor moveWithCells="1">
              <from>
                <xdr:col>4</xdr:col>
                <xdr:colOff>0</xdr:colOff>
                <xdr:row>41</xdr:row>
                <xdr:rowOff>0</xdr:rowOff>
              </from>
              <to>
                <xdr:col>4</xdr:col>
                <xdr:colOff>297180</xdr:colOff>
                <xdr:row>42</xdr:row>
                <xdr:rowOff>30480</xdr:rowOff>
              </to>
            </anchor>
          </controlPr>
        </control>
      </mc:Choice>
    </mc:AlternateContent>
    <mc:AlternateContent xmlns:mc="http://schemas.openxmlformats.org/markup-compatibility/2006">
      <mc:Choice Requires="x14">
        <control shapeId="65624" r:id="rId27" name="Check Box 88">
          <controlPr defaultSize="0" autoFill="0" autoLine="0" autoPict="0">
            <anchor moveWithCells="1">
              <from>
                <xdr:col>2</xdr:col>
                <xdr:colOff>0</xdr:colOff>
                <xdr:row>43</xdr:row>
                <xdr:rowOff>0</xdr:rowOff>
              </from>
              <to>
                <xdr:col>3</xdr:col>
                <xdr:colOff>38100</xdr:colOff>
                <xdr:row>44</xdr:row>
                <xdr:rowOff>30480</xdr:rowOff>
              </to>
            </anchor>
          </controlPr>
        </control>
      </mc:Choice>
    </mc:AlternateContent>
    <mc:AlternateContent xmlns:mc="http://schemas.openxmlformats.org/markup-compatibility/2006">
      <mc:Choice Requires="x14">
        <control shapeId="65625" r:id="rId28" name="Check Box 89">
          <controlPr defaultSize="0" autoFill="0" autoLine="0" autoPict="0">
            <anchor moveWithCells="1">
              <from>
                <xdr:col>3</xdr:col>
                <xdr:colOff>0</xdr:colOff>
                <xdr:row>43</xdr:row>
                <xdr:rowOff>0</xdr:rowOff>
              </from>
              <to>
                <xdr:col>4</xdr:col>
                <xdr:colOff>38100</xdr:colOff>
                <xdr:row>44</xdr:row>
                <xdr:rowOff>30480</xdr:rowOff>
              </to>
            </anchor>
          </controlPr>
        </control>
      </mc:Choice>
    </mc:AlternateContent>
    <mc:AlternateContent xmlns:mc="http://schemas.openxmlformats.org/markup-compatibility/2006">
      <mc:Choice Requires="x14">
        <control shapeId="65626" r:id="rId29" name="Check Box 90">
          <controlPr defaultSize="0" autoFill="0" autoLine="0" autoPict="0">
            <anchor moveWithCells="1">
              <from>
                <xdr:col>4</xdr:col>
                <xdr:colOff>0</xdr:colOff>
                <xdr:row>43</xdr:row>
                <xdr:rowOff>0</xdr:rowOff>
              </from>
              <to>
                <xdr:col>4</xdr:col>
                <xdr:colOff>297180</xdr:colOff>
                <xdr:row>44</xdr:row>
                <xdr:rowOff>30480</xdr:rowOff>
              </to>
            </anchor>
          </controlPr>
        </control>
      </mc:Choice>
    </mc:AlternateContent>
    <mc:AlternateContent xmlns:mc="http://schemas.openxmlformats.org/markup-compatibility/2006">
      <mc:Choice Requires="x14">
        <control shapeId="65627" r:id="rId30" name="Check Box 91">
          <controlPr defaultSize="0" autoFill="0" autoLine="0" autoPict="0">
            <anchor moveWithCells="1">
              <from>
                <xdr:col>2</xdr:col>
                <xdr:colOff>7620</xdr:colOff>
                <xdr:row>14</xdr:row>
                <xdr:rowOff>259080</xdr:rowOff>
              </from>
              <to>
                <xdr:col>3</xdr:col>
                <xdr:colOff>45720</xdr:colOff>
                <xdr:row>16</xdr:row>
                <xdr:rowOff>30480</xdr:rowOff>
              </to>
            </anchor>
          </controlPr>
        </control>
      </mc:Choice>
    </mc:AlternateContent>
    <mc:AlternateContent xmlns:mc="http://schemas.openxmlformats.org/markup-compatibility/2006">
      <mc:Choice Requires="x14">
        <control shapeId="65628" r:id="rId31" name="Check Box 92">
          <controlPr defaultSize="0" autoFill="0" autoLine="0" autoPict="0">
            <anchor moveWithCells="1">
              <from>
                <xdr:col>3</xdr:col>
                <xdr:colOff>7620</xdr:colOff>
                <xdr:row>14</xdr:row>
                <xdr:rowOff>259080</xdr:rowOff>
              </from>
              <to>
                <xdr:col>4</xdr:col>
                <xdr:colOff>45720</xdr:colOff>
                <xdr:row>16</xdr:row>
                <xdr:rowOff>30480</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sheetPr>
  <dimension ref="A1:EO179"/>
  <sheetViews>
    <sheetView showGridLines="0" showRowColHeaders="0" topLeftCell="B1" workbookViewId="0">
      <selection activeCell="M58" sqref="M58:Q58"/>
    </sheetView>
  </sheetViews>
  <sheetFormatPr defaultColWidth="3.44140625" defaultRowHeight="15"/>
  <cols>
    <col min="1" max="1" width="11.44140625" style="14" hidden="1" customWidth="1"/>
    <col min="2" max="31" width="3.5546875" style="14" customWidth="1"/>
    <col min="32" max="32" width="3.44140625" style="14"/>
    <col min="33" max="145" width="3.44140625" style="16"/>
    <col min="146" max="16384" width="3.44140625" style="14"/>
  </cols>
  <sheetData>
    <row r="1" spans="1:140" s="198" customFormat="1" ht="17.100000000000001" customHeight="1">
      <c r="C1" s="132"/>
      <c r="E1" s="189"/>
      <c r="F1" s="353" t="s">
        <v>4</v>
      </c>
      <c r="G1" s="353"/>
      <c r="H1" s="353"/>
      <c r="I1" s="353"/>
      <c r="J1" s="353"/>
      <c r="K1" s="353"/>
      <c r="L1" s="353"/>
      <c r="M1" s="353"/>
      <c r="N1" s="353"/>
      <c r="O1" s="353"/>
      <c r="P1" s="353"/>
      <c r="Q1" s="353"/>
      <c r="R1" s="353"/>
      <c r="S1" s="353"/>
      <c r="T1" s="353"/>
      <c r="U1" s="353"/>
      <c r="V1" s="353"/>
      <c r="W1" s="353"/>
      <c r="X1" s="353"/>
      <c r="Y1" s="353"/>
      <c r="Z1" s="353"/>
      <c r="AA1" s="353"/>
      <c r="AB1" s="133"/>
      <c r="AC1" s="134"/>
      <c r="AD1" s="134"/>
      <c r="AE1" s="134"/>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row>
    <row r="2" spans="1:140" s="198" customFormat="1" ht="17.100000000000001" customHeight="1">
      <c r="C2" s="132"/>
      <c r="E2" s="189"/>
      <c r="F2" s="353" t="str">
        <f>'Cover Page'!F2:AD2</f>
        <v>2023-2024 STATE HOUSING FUND NOFA</v>
      </c>
      <c r="G2" s="353"/>
      <c r="H2" s="353"/>
      <c r="I2" s="353"/>
      <c r="J2" s="353"/>
      <c r="K2" s="353"/>
      <c r="L2" s="353"/>
      <c r="M2" s="353"/>
      <c r="N2" s="353"/>
      <c r="O2" s="353"/>
      <c r="P2" s="353"/>
      <c r="Q2" s="353"/>
      <c r="R2" s="353"/>
      <c r="S2" s="353"/>
      <c r="T2" s="353"/>
      <c r="U2" s="353"/>
      <c r="V2" s="353"/>
      <c r="W2" s="353"/>
      <c r="X2" s="353"/>
      <c r="Y2" s="353"/>
      <c r="Z2" s="353"/>
      <c r="AA2" s="353"/>
      <c r="AB2" s="357" t="s">
        <v>41</v>
      </c>
      <c r="AC2" s="358"/>
      <c r="AD2" s="358"/>
      <c r="AE2" s="358"/>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c r="EE2" s="199"/>
      <c r="EF2" s="199"/>
      <c r="EG2" s="199"/>
      <c r="EH2" s="199"/>
      <c r="EI2" s="199"/>
      <c r="EJ2" s="199"/>
    </row>
    <row r="3" spans="1:140" s="198" customFormat="1" ht="25.5" customHeight="1">
      <c r="B3" s="336" t="str">
        <f>'Cover Page'!B3:E3</f>
        <v>2023-2024</v>
      </c>
      <c r="C3" s="337"/>
      <c r="D3" s="337"/>
      <c r="E3" s="337"/>
      <c r="F3" s="354" t="str">
        <f>'Cover Page'!F3:AD3</f>
        <v>LIHTC GAP FINANCING APPLICATION</v>
      </c>
      <c r="G3" s="354"/>
      <c r="H3" s="354"/>
      <c r="I3" s="354"/>
      <c r="J3" s="354"/>
      <c r="K3" s="354"/>
      <c r="L3" s="354"/>
      <c r="M3" s="354"/>
      <c r="N3" s="354"/>
      <c r="O3" s="354"/>
      <c r="P3" s="354"/>
      <c r="Q3" s="354"/>
      <c r="R3" s="354"/>
      <c r="S3" s="354"/>
      <c r="T3" s="354"/>
      <c r="U3" s="354"/>
      <c r="V3" s="354"/>
      <c r="W3" s="354"/>
      <c r="X3" s="354"/>
      <c r="Y3" s="354"/>
      <c r="Z3" s="354"/>
      <c r="AA3" s="354"/>
      <c r="AB3" s="357"/>
      <c r="AC3" s="358"/>
      <c r="AD3" s="358"/>
      <c r="AE3" s="358"/>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row>
    <row r="4" spans="1:140" s="198" customFormat="1" ht="7.5" customHeight="1" thickBot="1">
      <c r="B4" s="135"/>
      <c r="C4" s="135"/>
      <c r="D4" s="136"/>
      <c r="E4" s="136"/>
      <c r="F4" s="136"/>
      <c r="G4" s="136"/>
      <c r="H4" s="136"/>
      <c r="I4" s="136"/>
      <c r="J4" s="136"/>
      <c r="K4" s="136"/>
      <c r="L4" s="136"/>
      <c r="M4" s="136"/>
      <c r="N4" s="136"/>
      <c r="O4" s="136"/>
      <c r="P4" s="136"/>
      <c r="Q4" s="136"/>
      <c r="R4" s="136"/>
      <c r="S4" s="136"/>
      <c r="T4" s="136"/>
      <c r="U4" s="136"/>
      <c r="V4" s="136"/>
      <c r="W4" s="136"/>
      <c r="X4" s="136"/>
      <c r="Y4" s="136"/>
      <c r="Z4" s="136"/>
      <c r="AA4" s="136"/>
      <c r="AB4" s="137"/>
      <c r="AC4" s="135"/>
      <c r="AD4" s="135"/>
      <c r="AE4" s="135"/>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row>
    <row r="5" spans="1:140" s="198" customFormat="1" ht="7.5" customHeight="1" thickTop="1">
      <c r="B5" s="132"/>
      <c r="C5" s="132"/>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34"/>
      <c r="AD5" s="134"/>
      <c r="AE5" s="134"/>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9"/>
      <c r="DO5" s="199"/>
      <c r="DP5" s="199"/>
      <c r="DQ5" s="199"/>
      <c r="DR5" s="199"/>
      <c r="DS5" s="199"/>
      <c r="DT5" s="199"/>
      <c r="DU5" s="199"/>
      <c r="DV5" s="199"/>
      <c r="DW5" s="199"/>
      <c r="DX5" s="199"/>
      <c r="DY5" s="199"/>
      <c r="DZ5" s="199"/>
      <c r="EA5" s="199"/>
      <c r="EB5" s="199"/>
      <c r="EC5" s="199"/>
      <c r="ED5" s="199"/>
      <c r="EE5" s="199"/>
      <c r="EF5" s="199"/>
      <c r="EG5" s="199"/>
      <c r="EH5" s="199"/>
      <c r="EI5" s="199"/>
      <c r="EJ5" s="199"/>
    </row>
    <row r="6" spans="1:140" s="198" customFormat="1" ht="15" customHeight="1" thickBot="1">
      <c r="A6" s="269"/>
      <c r="B6" s="267" t="s">
        <v>30</v>
      </c>
      <c r="C6" s="200"/>
      <c r="D6" s="268"/>
      <c r="E6" s="268"/>
      <c r="F6" s="356"/>
      <c r="G6" s="356"/>
      <c r="H6" s="356"/>
      <c r="I6" s="356"/>
      <c r="J6" s="356"/>
      <c r="K6" s="356"/>
      <c r="L6" s="356"/>
      <c r="M6" s="356"/>
      <c r="N6" s="356"/>
      <c r="O6" s="356"/>
      <c r="P6" s="356"/>
      <c r="Q6" s="356"/>
      <c r="R6" s="356"/>
      <c r="S6" s="356"/>
      <c r="T6" s="356"/>
      <c r="U6" s="268"/>
      <c r="V6" s="268"/>
      <c r="W6" s="269"/>
      <c r="X6" s="138"/>
      <c r="Y6" s="138"/>
      <c r="Z6" s="270" t="s">
        <v>6</v>
      </c>
      <c r="AA6" s="355"/>
      <c r="AB6" s="355"/>
      <c r="AC6" s="355"/>
      <c r="AD6" s="355"/>
      <c r="AE6" s="355"/>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199"/>
      <c r="CR6" s="199"/>
      <c r="CS6" s="199"/>
      <c r="CT6" s="199"/>
      <c r="CU6" s="199"/>
      <c r="CV6" s="199"/>
      <c r="CW6" s="199"/>
      <c r="CX6" s="199"/>
      <c r="CY6" s="199"/>
      <c r="CZ6" s="199"/>
      <c r="DA6" s="199"/>
      <c r="DB6" s="199"/>
      <c r="DC6" s="199"/>
      <c r="DD6" s="199"/>
      <c r="DE6" s="199"/>
      <c r="DF6" s="199"/>
      <c r="DG6" s="199"/>
      <c r="DH6" s="199"/>
      <c r="DI6" s="199"/>
      <c r="DJ6" s="199"/>
      <c r="DK6" s="199"/>
      <c r="DL6" s="199"/>
      <c r="DM6" s="199"/>
      <c r="DN6" s="199"/>
      <c r="DO6" s="199"/>
      <c r="DP6" s="199"/>
      <c r="DQ6" s="199"/>
      <c r="DR6" s="199"/>
      <c r="DS6" s="199"/>
      <c r="DT6" s="199"/>
      <c r="DU6" s="199"/>
      <c r="DV6" s="199"/>
      <c r="DW6" s="199"/>
      <c r="DX6" s="199"/>
      <c r="DY6" s="199"/>
      <c r="DZ6" s="199"/>
      <c r="EA6" s="199"/>
      <c r="EB6" s="199"/>
      <c r="EC6" s="199"/>
      <c r="ED6" s="199"/>
      <c r="EE6" s="199"/>
      <c r="EF6" s="199"/>
      <c r="EG6" s="199"/>
      <c r="EH6" s="199"/>
      <c r="EI6" s="199"/>
      <c r="EJ6" s="199"/>
    </row>
    <row r="7" spans="1:140" s="198" customFormat="1" ht="7.5" customHeight="1" thickBot="1">
      <c r="B7" s="201"/>
      <c r="C7" s="201"/>
      <c r="D7" s="201"/>
      <c r="E7" s="201"/>
      <c r="F7" s="139"/>
      <c r="G7" s="139"/>
      <c r="H7" s="139"/>
      <c r="I7" s="139"/>
      <c r="J7" s="139"/>
      <c r="K7" s="139"/>
      <c r="L7" s="139"/>
      <c r="M7" s="139"/>
      <c r="N7" s="139"/>
      <c r="O7" s="139"/>
      <c r="P7" s="139"/>
      <c r="Q7" s="139"/>
      <c r="R7" s="139"/>
      <c r="S7" s="139"/>
      <c r="T7" s="139"/>
      <c r="U7" s="139"/>
      <c r="V7" s="139"/>
      <c r="W7" s="139"/>
      <c r="X7" s="139"/>
      <c r="Y7" s="139"/>
      <c r="Z7" s="139"/>
      <c r="AA7" s="139"/>
      <c r="AB7" s="201"/>
      <c r="AC7" s="201"/>
      <c r="AD7" s="201"/>
      <c r="AE7" s="201"/>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199"/>
      <c r="CT7" s="199"/>
      <c r="CU7" s="199"/>
      <c r="CV7" s="199"/>
      <c r="CW7" s="199"/>
      <c r="CX7" s="199"/>
      <c r="CY7" s="199"/>
      <c r="CZ7" s="199"/>
      <c r="DA7" s="199"/>
      <c r="DB7" s="199"/>
      <c r="DC7" s="199"/>
      <c r="DD7" s="199"/>
      <c r="DE7" s="199"/>
      <c r="DF7" s="199"/>
      <c r="DG7" s="199"/>
      <c r="DH7" s="199"/>
      <c r="DI7" s="199"/>
      <c r="DJ7" s="199"/>
      <c r="DK7" s="199"/>
      <c r="DL7" s="199"/>
      <c r="DM7" s="199"/>
      <c r="DN7" s="199"/>
      <c r="DO7" s="199"/>
      <c r="DP7" s="199"/>
      <c r="DQ7" s="199"/>
      <c r="DR7" s="199"/>
      <c r="DS7" s="199"/>
      <c r="DT7" s="199"/>
      <c r="DU7" s="199"/>
      <c r="DV7" s="199"/>
      <c r="DW7" s="199"/>
      <c r="DX7" s="199"/>
      <c r="DY7" s="199"/>
      <c r="DZ7" s="199"/>
      <c r="EA7" s="199"/>
      <c r="EB7" s="199"/>
      <c r="EC7" s="199"/>
      <c r="ED7" s="199"/>
      <c r="EE7" s="199"/>
      <c r="EF7" s="199"/>
      <c r="EG7" s="199"/>
      <c r="EH7" s="199"/>
      <c r="EI7" s="199"/>
      <c r="EJ7" s="199"/>
    </row>
    <row r="8" spans="1:140" s="202" customFormat="1" ht="7.5" customHeight="1" thickTop="1">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row>
    <row r="9" spans="1:140" s="220" customFormat="1" ht="16.5" customHeight="1">
      <c r="B9" s="226"/>
      <c r="C9" s="97" t="s">
        <v>181</v>
      </c>
      <c r="D9" s="100"/>
      <c r="E9" s="98"/>
      <c r="F9" s="98"/>
      <c r="G9" s="98"/>
      <c r="H9" s="98"/>
      <c r="I9" s="98"/>
      <c r="J9" s="101"/>
      <c r="K9" s="98"/>
      <c r="L9" s="98"/>
      <c r="M9" s="98"/>
      <c r="N9" s="98"/>
      <c r="O9" s="98"/>
      <c r="P9" s="98"/>
      <c r="Q9" s="98"/>
      <c r="R9" s="98"/>
      <c r="S9" s="98"/>
      <c r="T9" s="98"/>
      <c r="U9" s="98"/>
      <c r="V9" s="98"/>
      <c r="W9" s="98"/>
      <c r="X9" s="98"/>
      <c r="Y9" s="98"/>
      <c r="Z9" s="98"/>
      <c r="AA9" s="98"/>
      <c r="AB9" s="98"/>
      <c r="AC9" s="107" t="s">
        <v>208</v>
      </c>
      <c r="AD9" s="98"/>
      <c r="AE9" s="98"/>
    </row>
    <row r="10" spans="1:140" s="220" customFormat="1" ht="7.5" customHeight="1">
      <c r="C10" s="44"/>
      <c r="D10" s="117"/>
      <c r="E10" s="12"/>
      <c r="F10" s="12"/>
      <c r="G10" s="12"/>
      <c r="H10" s="12"/>
      <c r="I10" s="12"/>
      <c r="J10" s="118"/>
      <c r="K10" s="12"/>
      <c r="L10" s="12"/>
      <c r="M10" s="12"/>
      <c r="N10" s="12"/>
      <c r="O10" s="12"/>
      <c r="P10" s="12"/>
      <c r="Q10" s="12"/>
      <c r="R10" s="12"/>
      <c r="S10" s="12"/>
      <c r="T10" s="12"/>
      <c r="U10" s="12"/>
      <c r="V10" s="12"/>
      <c r="W10" s="12"/>
      <c r="X10" s="12"/>
      <c r="Y10" s="12"/>
      <c r="Z10" s="12"/>
      <c r="AA10" s="12"/>
      <c r="AB10" s="12"/>
      <c r="AC10" s="119"/>
      <c r="AD10" s="12"/>
    </row>
    <row r="11" spans="1:140" s="220" customFormat="1" ht="22.8">
      <c r="C11" s="120" t="s">
        <v>34</v>
      </c>
      <c r="D11" s="120" t="s">
        <v>35</v>
      </c>
      <c r="G11" s="27"/>
      <c r="H11" s="27"/>
      <c r="I11" s="27"/>
      <c r="J11" s="49"/>
      <c r="K11" s="27"/>
      <c r="L11" s="27"/>
      <c r="M11" s="27"/>
      <c r="N11" s="27"/>
      <c r="O11" s="27"/>
      <c r="P11" s="27"/>
      <c r="Q11" s="27"/>
      <c r="R11" s="27"/>
      <c r="S11" s="27"/>
      <c r="T11" s="27"/>
      <c r="U11" s="27"/>
      <c r="V11" s="27"/>
      <c r="W11" s="27"/>
      <c r="X11" s="27"/>
      <c r="Y11" s="27"/>
      <c r="Z11" s="27"/>
      <c r="AA11" s="27"/>
      <c r="AB11" s="27"/>
      <c r="AC11" s="27"/>
      <c r="AD11" s="27"/>
      <c r="AE11" s="27"/>
    </row>
    <row r="12" spans="1:140" s="220" customFormat="1" ht="15" customHeight="1">
      <c r="C12" s="40"/>
      <c r="D12" s="43"/>
      <c r="E12" s="27" t="s">
        <v>150</v>
      </c>
      <c r="G12" s="27"/>
      <c r="I12" s="27"/>
      <c r="J12" s="41"/>
      <c r="K12" s="27"/>
      <c r="L12" s="27"/>
      <c r="M12" s="27"/>
      <c r="N12" s="27"/>
      <c r="O12" s="27"/>
      <c r="P12" s="27"/>
      <c r="Q12" s="27"/>
      <c r="R12" s="27"/>
      <c r="S12" s="27"/>
      <c r="T12" s="27"/>
      <c r="U12" s="27"/>
      <c r="V12" s="27"/>
      <c r="W12" s="27"/>
      <c r="X12" s="27"/>
      <c r="Y12" s="27"/>
      <c r="Z12" s="27"/>
      <c r="AA12" s="27"/>
      <c r="AB12" s="27"/>
      <c r="AC12" s="27"/>
      <c r="AD12" s="27"/>
      <c r="AE12" s="27"/>
    </row>
    <row r="13" spans="1:140" s="220" customFormat="1" ht="15" customHeight="1">
      <c r="C13" s="27"/>
      <c r="D13" s="27"/>
      <c r="E13" s="410"/>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2"/>
      <c r="AE13" s="27"/>
    </row>
    <row r="14" spans="1:140" s="220" customFormat="1" ht="15" customHeight="1">
      <c r="C14" s="27"/>
      <c r="D14" s="27"/>
      <c r="E14" s="413"/>
      <c r="F14" s="414"/>
      <c r="G14" s="414"/>
      <c r="H14" s="414"/>
      <c r="I14" s="414"/>
      <c r="J14" s="414"/>
      <c r="K14" s="414"/>
      <c r="L14" s="414"/>
      <c r="M14" s="414"/>
      <c r="N14" s="414"/>
      <c r="O14" s="414"/>
      <c r="P14" s="414"/>
      <c r="Q14" s="414"/>
      <c r="R14" s="414"/>
      <c r="S14" s="414"/>
      <c r="T14" s="414"/>
      <c r="U14" s="414"/>
      <c r="V14" s="414"/>
      <c r="W14" s="414"/>
      <c r="X14" s="414"/>
      <c r="Y14" s="414"/>
      <c r="Z14" s="414"/>
      <c r="AA14" s="414"/>
      <c r="AB14" s="414"/>
      <c r="AC14" s="414"/>
      <c r="AD14" s="415"/>
      <c r="AE14" s="27"/>
    </row>
    <row r="15" spans="1:140" s="220" customFormat="1" ht="15" customHeight="1">
      <c r="C15" s="27"/>
      <c r="D15" s="27"/>
      <c r="E15" s="413"/>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5"/>
      <c r="AE15" s="27"/>
    </row>
    <row r="16" spans="1:140" s="220" customFormat="1" ht="15" customHeight="1">
      <c r="C16" s="27"/>
      <c r="D16" s="27"/>
      <c r="E16" s="413"/>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5"/>
      <c r="AE16" s="27"/>
    </row>
    <row r="17" spans="3:145" s="220" customFormat="1" ht="15" customHeight="1">
      <c r="C17" s="27"/>
      <c r="D17" s="27"/>
      <c r="E17" s="416"/>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8"/>
      <c r="AE17" s="27"/>
    </row>
    <row r="18" spans="3:145" s="220" customFormat="1" ht="7.5" customHeight="1">
      <c r="C18" s="27"/>
      <c r="D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3:145" s="220" customFormat="1" ht="15" customHeight="1">
      <c r="C19" s="40"/>
      <c r="D19" s="43"/>
      <c r="E19" s="27" t="s">
        <v>151</v>
      </c>
      <c r="G19" s="27"/>
      <c r="I19" s="27"/>
      <c r="J19" s="27"/>
      <c r="K19" s="27"/>
      <c r="L19" s="27"/>
      <c r="M19" s="27"/>
      <c r="N19" s="27"/>
      <c r="O19" s="27"/>
      <c r="P19" s="27"/>
      <c r="Q19" s="27"/>
      <c r="R19" s="27"/>
      <c r="S19" s="27"/>
      <c r="T19" s="27"/>
      <c r="U19" s="27"/>
      <c r="V19" s="27"/>
      <c r="W19" s="27"/>
      <c r="X19" s="27"/>
      <c r="Y19" s="27"/>
      <c r="Z19" s="27"/>
      <c r="AA19" s="27"/>
      <c r="AB19" s="27"/>
      <c r="AC19" s="27"/>
      <c r="AD19" s="27"/>
      <c r="AE19" s="27"/>
    </row>
    <row r="20" spans="3:145" s="220" customFormat="1" ht="15" customHeight="1">
      <c r="C20" s="27"/>
      <c r="D20" s="27"/>
      <c r="E20" s="432"/>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4"/>
      <c r="AE20" s="27"/>
    </row>
    <row r="21" spans="3:145" s="220" customFormat="1" ht="15" customHeight="1">
      <c r="C21" s="27"/>
      <c r="D21" s="27"/>
      <c r="E21" s="435"/>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7"/>
      <c r="AE21" s="27"/>
    </row>
    <row r="22" spans="3:145" s="220" customFormat="1" ht="15" customHeight="1">
      <c r="C22" s="27"/>
      <c r="D22" s="27"/>
      <c r="E22" s="435"/>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7"/>
      <c r="AE22" s="27"/>
    </row>
    <row r="23" spans="3:145" s="220" customFormat="1" ht="15" customHeight="1">
      <c r="C23" s="27"/>
      <c r="D23" s="27"/>
      <c r="E23" s="435"/>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7"/>
      <c r="AE23" s="27"/>
    </row>
    <row r="24" spans="3:145" s="220" customFormat="1" ht="15" customHeight="1">
      <c r="C24" s="27"/>
      <c r="D24" s="27"/>
      <c r="E24" s="438"/>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c r="AD24" s="440"/>
      <c r="AE24" s="27"/>
    </row>
    <row r="25" spans="3:145" s="220" customFormat="1" ht="7.5" customHeight="1">
      <c r="C25" s="27"/>
      <c r="D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row>
    <row r="26" spans="3:145" s="220" customFormat="1" ht="15" customHeight="1">
      <c r="C26" s="37" t="s">
        <v>157</v>
      </c>
      <c r="G26" s="37"/>
      <c r="H26" s="37"/>
      <c r="I26" s="37"/>
      <c r="J26" s="37"/>
      <c r="K26" s="37"/>
      <c r="L26" s="37"/>
      <c r="M26" s="37"/>
      <c r="N26" s="37"/>
      <c r="O26" s="37"/>
      <c r="P26" s="37"/>
      <c r="Q26" s="37"/>
      <c r="R26" s="37"/>
      <c r="S26" s="37"/>
      <c r="T26" s="37"/>
      <c r="U26" s="37"/>
      <c r="V26" s="37"/>
      <c r="W26" s="37"/>
      <c r="X26" s="37"/>
      <c r="Y26" s="37"/>
      <c r="Z26" s="37"/>
      <c r="AA26" s="37"/>
      <c r="AB26" s="37"/>
      <c r="AC26" s="37"/>
      <c r="AD26" s="37"/>
      <c r="AE26" s="27"/>
    </row>
    <row r="27" spans="3:145" s="220" customFormat="1" ht="15" customHeight="1">
      <c r="C27" s="40"/>
      <c r="D27" s="43"/>
      <c r="E27" s="41" t="s">
        <v>156</v>
      </c>
      <c r="G27" s="49"/>
      <c r="H27" s="49"/>
      <c r="I27" s="49"/>
      <c r="J27" s="49"/>
      <c r="K27" s="49"/>
      <c r="L27" s="49"/>
      <c r="M27" s="49"/>
      <c r="N27" s="49"/>
      <c r="O27" s="49"/>
      <c r="P27" s="49"/>
      <c r="Q27" s="49"/>
      <c r="R27" s="49"/>
      <c r="S27" s="49"/>
      <c r="T27" s="49"/>
      <c r="U27" s="49"/>
      <c r="V27" s="49"/>
      <c r="W27" s="49"/>
      <c r="X27" s="49"/>
      <c r="Y27" s="49"/>
      <c r="Z27" s="49"/>
      <c r="AA27" s="49"/>
      <c r="AB27" s="49"/>
      <c r="AC27" s="49"/>
      <c r="AD27" s="49"/>
      <c r="AE27" s="27"/>
    </row>
    <row r="28" spans="3:145" s="220" customFormat="1" ht="7.5" customHeight="1">
      <c r="C28" s="40"/>
      <c r="D28" s="43"/>
      <c r="E28" s="41"/>
      <c r="G28" s="49"/>
      <c r="H28" s="49"/>
      <c r="I28" s="49"/>
      <c r="J28" s="49"/>
      <c r="K28" s="49"/>
      <c r="L28" s="49"/>
      <c r="M28" s="49"/>
      <c r="N28" s="49"/>
      <c r="O28" s="49"/>
      <c r="P28" s="49"/>
      <c r="Q28" s="49"/>
      <c r="R28" s="49"/>
      <c r="S28" s="49"/>
      <c r="T28" s="49"/>
      <c r="U28" s="49"/>
      <c r="V28" s="49"/>
      <c r="W28" s="49"/>
      <c r="X28" s="49"/>
      <c r="Y28" s="49"/>
      <c r="Z28" s="49"/>
      <c r="AA28" s="49"/>
      <c r="AB28" s="49"/>
      <c r="AC28" s="49"/>
      <c r="AD28" s="49"/>
      <c r="AE28" s="27"/>
    </row>
    <row r="29" spans="3:145" s="220" customFormat="1" ht="15" customHeight="1">
      <c r="C29" s="40"/>
      <c r="D29" s="43"/>
      <c r="E29" s="41" t="s">
        <v>152</v>
      </c>
      <c r="G29" s="49"/>
      <c r="H29" s="49"/>
      <c r="I29" s="49"/>
      <c r="J29" s="49"/>
      <c r="K29" s="49"/>
      <c r="L29" s="49"/>
      <c r="M29" s="49"/>
      <c r="N29" s="49"/>
      <c r="O29" s="49"/>
      <c r="P29" s="49"/>
      <c r="Q29" s="49"/>
      <c r="R29" s="49"/>
      <c r="S29" s="49"/>
      <c r="T29" s="49"/>
      <c r="U29" s="49"/>
      <c r="V29" s="49"/>
      <c r="W29" s="49"/>
      <c r="X29" s="49"/>
      <c r="Y29" s="49"/>
      <c r="Z29" s="49"/>
      <c r="AA29" s="49"/>
      <c r="AB29" s="49"/>
      <c r="AC29" s="49"/>
      <c r="AD29" s="49"/>
      <c r="AE29" s="27"/>
    </row>
    <row r="30" spans="3:145" s="220" customFormat="1" ht="15" customHeight="1">
      <c r="C30" s="27"/>
      <c r="D30" s="40"/>
      <c r="E30" s="43"/>
      <c r="F30" s="41"/>
      <c r="G30" s="49"/>
      <c r="H30" s="49"/>
      <c r="I30" s="49"/>
      <c r="J30" s="49"/>
      <c r="K30" s="49"/>
      <c r="L30" s="49"/>
      <c r="M30" s="49"/>
      <c r="N30" s="49"/>
      <c r="O30" s="49"/>
      <c r="P30" s="49"/>
      <c r="Q30" s="49"/>
      <c r="R30" s="49"/>
      <c r="S30" s="49"/>
      <c r="T30" s="49"/>
      <c r="U30" s="49"/>
      <c r="V30" s="49"/>
      <c r="W30" s="49"/>
      <c r="X30" s="49"/>
      <c r="Y30" s="49"/>
      <c r="Z30" s="49"/>
      <c r="AA30" s="49"/>
      <c r="AB30" s="49"/>
      <c r="AC30" s="49"/>
      <c r="AD30" s="49"/>
      <c r="AE30" s="27"/>
    </row>
    <row r="31" spans="3:145" ht="15" customHeight="1">
      <c r="C31" s="110" t="s">
        <v>211</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G31" s="14"/>
      <c r="AH31" s="14"/>
      <c r="AI31" s="14"/>
      <c r="AJ31" s="14"/>
      <c r="AK31" s="14"/>
      <c r="AL31" s="14"/>
      <c r="AM31" s="14"/>
      <c r="EB31" s="14"/>
      <c r="EC31" s="14"/>
      <c r="ED31" s="14"/>
      <c r="EE31" s="14"/>
      <c r="EF31" s="14"/>
      <c r="EG31" s="14"/>
      <c r="EH31" s="14"/>
      <c r="EI31" s="14"/>
      <c r="EJ31" s="14"/>
      <c r="EK31" s="14"/>
      <c r="EL31" s="14"/>
      <c r="EM31" s="14"/>
      <c r="EN31" s="14"/>
      <c r="EO31" s="14"/>
    </row>
    <row r="32" spans="3:145" ht="6" customHeight="1">
      <c r="C32" s="110"/>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G32" s="14"/>
      <c r="AH32" s="14"/>
      <c r="AI32" s="14"/>
      <c r="AJ32" s="14"/>
      <c r="AK32" s="14"/>
      <c r="AL32" s="14"/>
      <c r="AM32" s="14"/>
      <c r="EB32" s="14"/>
      <c r="EC32" s="14"/>
      <c r="ED32" s="14"/>
      <c r="EE32" s="14"/>
      <c r="EF32" s="14"/>
      <c r="EG32" s="14"/>
      <c r="EH32" s="14"/>
      <c r="EI32" s="14"/>
      <c r="EJ32" s="14"/>
      <c r="EK32" s="14"/>
      <c r="EL32" s="14"/>
      <c r="EM32" s="14"/>
      <c r="EN32" s="14"/>
      <c r="EO32" s="14"/>
    </row>
    <row r="33" spans="3:145" ht="15" customHeight="1">
      <c r="C33" s="14">
        <v>1</v>
      </c>
      <c r="D33" s="108" t="s">
        <v>166</v>
      </c>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6"/>
      <c r="AF33" s="106"/>
      <c r="AG33" s="106"/>
      <c r="AH33" s="106"/>
      <c r="AI33" s="106"/>
      <c r="AJ33" s="106"/>
      <c r="AK33" s="106"/>
      <c r="AL33" s="106"/>
      <c r="AM33" s="14"/>
      <c r="EB33" s="14"/>
      <c r="EC33" s="14"/>
      <c r="ED33" s="14"/>
      <c r="EE33" s="14"/>
      <c r="EF33" s="14"/>
      <c r="EG33" s="14"/>
      <c r="EH33" s="14"/>
      <c r="EI33" s="14"/>
      <c r="EJ33" s="14"/>
      <c r="EK33" s="14"/>
      <c r="EL33" s="14"/>
      <c r="EM33" s="14"/>
      <c r="EN33" s="14"/>
      <c r="EO33" s="14"/>
    </row>
    <row r="34" spans="3:145" ht="6" customHeight="1">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6"/>
      <c r="AF34" s="106"/>
      <c r="AG34" s="106"/>
      <c r="AH34" s="106"/>
      <c r="AI34" s="106"/>
      <c r="AJ34" s="106"/>
      <c r="AK34" s="106"/>
      <c r="AL34" s="106"/>
      <c r="AM34" s="14"/>
      <c r="EB34" s="14"/>
      <c r="EC34" s="14"/>
      <c r="ED34" s="14"/>
      <c r="EE34" s="14"/>
      <c r="EF34" s="14"/>
      <c r="EG34" s="14"/>
      <c r="EH34" s="14"/>
      <c r="EI34" s="14"/>
      <c r="EJ34" s="14"/>
      <c r="EK34" s="14"/>
      <c r="EL34" s="14"/>
      <c r="EM34" s="14"/>
      <c r="EN34" s="14"/>
      <c r="EO34" s="14"/>
    </row>
    <row r="35" spans="3:145" ht="15" customHeight="1">
      <c r="D35" s="104" t="s">
        <v>0</v>
      </c>
      <c r="E35" s="14" t="s">
        <v>165</v>
      </c>
      <c r="AG35" s="14"/>
      <c r="AH35" s="14"/>
      <c r="AI35" s="14"/>
      <c r="AJ35" s="14"/>
      <c r="AK35" s="14"/>
      <c r="AL35" s="14"/>
      <c r="AM35" s="14"/>
      <c r="EB35" s="14"/>
      <c r="EC35" s="14"/>
      <c r="ED35" s="14"/>
      <c r="EE35" s="14"/>
      <c r="EF35" s="14"/>
      <c r="EG35" s="14"/>
      <c r="EH35" s="14"/>
      <c r="EI35" s="14"/>
      <c r="EJ35" s="14"/>
      <c r="EK35" s="14"/>
      <c r="EL35" s="14"/>
      <c r="EM35" s="14"/>
      <c r="EN35" s="14"/>
      <c r="EO35" s="14"/>
    </row>
    <row r="36" spans="3:145" ht="15" customHeight="1">
      <c r="D36" s="104" t="s">
        <v>1</v>
      </c>
      <c r="E36" s="14" t="s">
        <v>161</v>
      </c>
      <c r="AG36" s="14"/>
      <c r="AH36" s="14"/>
      <c r="AI36" s="14"/>
      <c r="AJ36" s="14"/>
      <c r="AK36" s="14"/>
      <c r="AL36" s="14"/>
      <c r="AM36" s="14"/>
      <c r="EB36" s="14"/>
      <c r="EC36" s="14"/>
      <c r="ED36" s="14"/>
      <c r="EE36" s="14"/>
      <c r="EF36" s="14"/>
      <c r="EG36" s="14"/>
      <c r="EH36" s="14"/>
      <c r="EI36" s="14"/>
      <c r="EJ36" s="14"/>
      <c r="EK36" s="14"/>
      <c r="EL36" s="14"/>
      <c r="EM36" s="14"/>
      <c r="EN36" s="14"/>
      <c r="EO36" s="14"/>
    </row>
    <row r="37" spans="3:145" ht="15" customHeight="1">
      <c r="D37" s="104" t="s">
        <v>129</v>
      </c>
      <c r="E37" s="14" t="s">
        <v>163</v>
      </c>
      <c r="AG37" s="14"/>
      <c r="AH37" s="14"/>
      <c r="AI37" s="14"/>
      <c r="AJ37" s="14"/>
      <c r="AK37" s="14"/>
      <c r="AL37" s="14"/>
      <c r="AM37" s="14"/>
      <c r="EB37" s="14"/>
      <c r="EC37" s="14"/>
      <c r="ED37" s="14"/>
      <c r="EE37" s="14"/>
      <c r="EF37" s="14"/>
      <c r="EG37" s="14"/>
      <c r="EH37" s="14"/>
      <c r="EI37" s="14"/>
      <c r="EJ37" s="14"/>
      <c r="EK37" s="14"/>
      <c r="EL37" s="14"/>
      <c r="EM37" s="14"/>
      <c r="EN37" s="14"/>
      <c r="EO37" s="14"/>
    </row>
    <row r="38" spans="3:145" ht="15" customHeight="1">
      <c r="D38" s="104" t="s">
        <v>128</v>
      </c>
      <c r="E38" s="108" t="s">
        <v>203</v>
      </c>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G38" s="14"/>
      <c r="AH38" s="14"/>
      <c r="AI38" s="14"/>
      <c r="AJ38" s="14"/>
      <c r="AK38" s="14"/>
      <c r="AL38" s="14"/>
      <c r="AM38" s="14"/>
      <c r="EB38" s="14"/>
      <c r="EC38" s="14"/>
      <c r="ED38" s="14"/>
      <c r="EE38" s="14"/>
      <c r="EF38" s="14"/>
      <c r="EG38" s="14"/>
      <c r="EH38" s="14"/>
      <c r="EI38" s="14"/>
      <c r="EJ38" s="14"/>
      <c r="EK38" s="14"/>
      <c r="EL38" s="14"/>
      <c r="EM38" s="14"/>
      <c r="EN38" s="14"/>
      <c r="EO38" s="14"/>
    </row>
    <row r="39" spans="3:145" ht="6" customHeight="1">
      <c r="D39" s="104"/>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G39" s="14"/>
      <c r="AH39" s="14"/>
      <c r="AI39" s="14"/>
      <c r="AJ39" s="14"/>
      <c r="AK39" s="14"/>
      <c r="AL39" s="14"/>
      <c r="AM39" s="14"/>
      <c r="EB39" s="14"/>
      <c r="EC39" s="14"/>
      <c r="ED39" s="14"/>
      <c r="EE39" s="14"/>
      <c r="EF39" s="14"/>
      <c r="EG39" s="14"/>
      <c r="EH39" s="14"/>
      <c r="EI39" s="14"/>
      <c r="EJ39" s="14"/>
      <c r="EK39" s="14"/>
      <c r="EL39" s="14"/>
      <c r="EM39" s="14"/>
      <c r="EN39" s="14"/>
      <c r="EO39" s="14"/>
    </row>
    <row r="40" spans="3:145" ht="15" customHeight="1">
      <c r="C40" s="14">
        <v>2</v>
      </c>
      <c r="D40" s="108" t="s">
        <v>162</v>
      </c>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G40" s="14"/>
      <c r="AH40" s="14"/>
      <c r="AI40" s="14"/>
      <c r="AJ40" s="14"/>
      <c r="AK40" s="14"/>
      <c r="AL40" s="14"/>
      <c r="AM40" s="14"/>
      <c r="EB40" s="14"/>
      <c r="EC40" s="14"/>
      <c r="ED40" s="14"/>
      <c r="EE40" s="14"/>
      <c r="EF40" s="14"/>
      <c r="EG40" s="14"/>
      <c r="EH40" s="14"/>
      <c r="EI40" s="14"/>
      <c r="EJ40" s="14"/>
      <c r="EK40" s="14"/>
      <c r="EL40" s="14"/>
      <c r="EM40" s="14"/>
      <c r="EN40" s="14"/>
      <c r="EO40" s="14"/>
    </row>
    <row r="41" spans="3:145" ht="6" customHeight="1">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G41" s="14"/>
      <c r="AH41" s="14"/>
      <c r="AI41" s="14"/>
      <c r="AJ41" s="14"/>
      <c r="AK41" s="14"/>
      <c r="AL41" s="14"/>
      <c r="AM41" s="14"/>
      <c r="EB41" s="14"/>
      <c r="EC41" s="14"/>
      <c r="ED41" s="14"/>
      <c r="EE41" s="14"/>
      <c r="EF41" s="14"/>
      <c r="EG41" s="14"/>
      <c r="EH41" s="14"/>
      <c r="EI41" s="14"/>
      <c r="EJ41" s="14"/>
      <c r="EK41" s="14"/>
      <c r="EL41" s="14"/>
      <c r="EM41" s="14"/>
      <c r="EN41" s="14"/>
      <c r="EO41" s="14"/>
    </row>
    <row r="42" spans="3:145" ht="15" customHeight="1">
      <c r="C42" s="14">
        <v>3</v>
      </c>
      <c r="D42" s="108" t="s">
        <v>184</v>
      </c>
      <c r="F42" s="108"/>
      <c r="G42" s="108"/>
      <c r="H42" s="108"/>
      <c r="I42" s="108"/>
      <c r="J42" s="108"/>
      <c r="K42" s="108"/>
      <c r="L42" s="108"/>
      <c r="M42" s="108"/>
      <c r="O42" s="108"/>
      <c r="P42" s="108"/>
      <c r="Q42" s="108"/>
      <c r="R42" s="108"/>
      <c r="S42" s="108"/>
      <c r="T42" s="108"/>
      <c r="U42" s="108"/>
      <c r="V42" s="108"/>
      <c r="W42" s="108"/>
      <c r="X42" s="108"/>
      <c r="Y42" s="108"/>
      <c r="Z42" s="108"/>
      <c r="AA42" s="108"/>
      <c r="AB42" s="108"/>
      <c r="AC42" s="108"/>
      <c r="AD42" s="106"/>
      <c r="AG42" s="14"/>
      <c r="AH42" s="14"/>
      <c r="AI42" s="14"/>
      <c r="AJ42" s="14"/>
      <c r="AK42" s="14"/>
      <c r="AL42" s="14"/>
      <c r="AM42" s="14"/>
      <c r="EB42" s="14"/>
      <c r="EC42" s="14"/>
      <c r="ED42" s="14"/>
      <c r="EE42" s="14"/>
      <c r="EF42" s="14"/>
      <c r="EG42" s="14"/>
      <c r="EH42" s="14"/>
      <c r="EI42" s="14"/>
      <c r="EJ42" s="14"/>
      <c r="EK42" s="14"/>
      <c r="EL42" s="14"/>
      <c r="EM42" s="14"/>
      <c r="EN42" s="14"/>
      <c r="EO42" s="14"/>
    </row>
    <row r="43" spans="3:145" ht="6" customHeight="1">
      <c r="D43" s="108"/>
      <c r="F43" s="108"/>
      <c r="G43" s="108"/>
      <c r="H43" s="108"/>
      <c r="I43" s="108"/>
      <c r="J43" s="108"/>
      <c r="K43" s="108"/>
      <c r="L43" s="108"/>
      <c r="M43" s="108"/>
      <c r="O43" s="108"/>
      <c r="P43" s="108"/>
      <c r="Q43" s="108"/>
      <c r="R43" s="108"/>
      <c r="S43" s="108"/>
      <c r="T43" s="108"/>
      <c r="U43" s="108"/>
      <c r="V43" s="108"/>
      <c r="W43" s="108"/>
      <c r="X43" s="108"/>
      <c r="Y43" s="108"/>
      <c r="Z43" s="108"/>
      <c r="AA43" s="108"/>
      <c r="AB43" s="108"/>
      <c r="AC43" s="108"/>
      <c r="AD43" s="106"/>
      <c r="AG43" s="14"/>
      <c r="AH43" s="14"/>
      <c r="AI43" s="14"/>
      <c r="AJ43" s="14"/>
      <c r="AK43" s="14"/>
      <c r="AL43" s="14"/>
      <c r="AM43" s="14"/>
      <c r="EB43" s="14"/>
      <c r="EC43" s="14"/>
      <c r="ED43" s="14"/>
      <c r="EE43" s="14"/>
      <c r="EF43" s="14"/>
      <c r="EG43" s="14"/>
      <c r="EH43" s="14"/>
      <c r="EI43" s="14"/>
      <c r="EJ43" s="14"/>
      <c r="EK43" s="14"/>
      <c r="EL43" s="14"/>
      <c r="EM43" s="14"/>
      <c r="EN43" s="14"/>
      <c r="EO43" s="14"/>
    </row>
    <row r="44" spans="3:145" ht="15" customHeight="1">
      <c r="C44" s="106">
        <v>4</v>
      </c>
      <c r="D44" s="108" t="s">
        <v>169</v>
      </c>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6"/>
      <c r="AG44" s="14"/>
      <c r="AH44" s="14"/>
      <c r="AI44" s="14"/>
      <c r="AJ44" s="14"/>
      <c r="AK44" s="14"/>
      <c r="AL44" s="14"/>
      <c r="AM44" s="14"/>
      <c r="EB44" s="14"/>
      <c r="EC44" s="14"/>
      <c r="ED44" s="14"/>
      <c r="EE44" s="14"/>
      <c r="EF44" s="14"/>
      <c r="EG44" s="14"/>
      <c r="EH44" s="14"/>
      <c r="EI44" s="14"/>
      <c r="EJ44" s="14"/>
      <c r="EK44" s="14"/>
      <c r="EL44" s="14"/>
      <c r="EM44" s="14"/>
      <c r="EN44" s="14"/>
      <c r="EO44" s="14"/>
    </row>
    <row r="45" spans="3:145" ht="6" customHeight="1">
      <c r="C45" s="106"/>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6"/>
      <c r="AG45" s="14"/>
      <c r="AH45" s="14"/>
      <c r="AI45" s="14"/>
      <c r="AJ45" s="14"/>
      <c r="AK45" s="14"/>
      <c r="AL45" s="14"/>
      <c r="AM45" s="14"/>
      <c r="EB45" s="14"/>
      <c r="EC45" s="14"/>
      <c r="ED45" s="14"/>
      <c r="EE45" s="14"/>
      <c r="EF45" s="14"/>
      <c r="EG45" s="14"/>
      <c r="EH45" s="14"/>
      <c r="EI45" s="14"/>
      <c r="EJ45" s="14"/>
      <c r="EK45" s="14"/>
      <c r="EL45" s="14"/>
      <c r="EM45" s="14"/>
      <c r="EN45" s="14"/>
      <c r="EO45" s="14"/>
    </row>
    <row r="46" spans="3:145" ht="15" customHeight="1">
      <c r="D46" s="109" t="s">
        <v>0</v>
      </c>
      <c r="E46" s="108" t="s">
        <v>167</v>
      </c>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6"/>
      <c r="AG46" s="14"/>
      <c r="AH46" s="14"/>
      <c r="AI46" s="14"/>
      <c r="AJ46" s="14"/>
      <c r="AK46" s="14"/>
      <c r="AL46" s="14"/>
      <c r="AM46" s="14"/>
      <c r="EB46" s="14"/>
      <c r="EC46" s="14"/>
      <c r="ED46" s="14"/>
      <c r="EE46" s="14"/>
      <c r="EF46" s="14"/>
      <c r="EG46" s="14"/>
      <c r="EH46" s="14"/>
      <c r="EI46" s="14"/>
      <c r="EJ46" s="14"/>
      <c r="EK46" s="14"/>
      <c r="EL46" s="14"/>
      <c r="EM46" s="14"/>
      <c r="EN46" s="14"/>
      <c r="EO46" s="14"/>
    </row>
    <row r="47" spans="3:145" ht="16.5" customHeight="1">
      <c r="D47" s="104"/>
      <c r="AG47" s="14"/>
      <c r="AH47" s="14"/>
      <c r="AI47" s="14"/>
      <c r="AJ47" s="14"/>
      <c r="AK47" s="14"/>
      <c r="AL47" s="14"/>
      <c r="AM47" s="14"/>
      <c r="EB47" s="14"/>
      <c r="EC47" s="14"/>
      <c r="ED47" s="14"/>
      <c r="EE47" s="14"/>
      <c r="EF47" s="14"/>
      <c r="EG47" s="14"/>
      <c r="EH47" s="14"/>
      <c r="EI47" s="14"/>
      <c r="EJ47" s="14"/>
      <c r="EK47" s="14"/>
      <c r="EL47" s="14"/>
      <c r="EM47" s="14"/>
      <c r="EN47" s="14"/>
      <c r="EO47" s="14"/>
    </row>
    <row r="48" spans="3:145" ht="15" customHeight="1">
      <c r="C48" s="444" t="s">
        <v>201</v>
      </c>
      <c r="D48" s="444"/>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c r="AG48" s="14"/>
      <c r="AH48" s="14"/>
      <c r="AI48" s="14"/>
      <c r="AJ48" s="14"/>
      <c r="AK48" s="14"/>
      <c r="AL48" s="14"/>
      <c r="AM48" s="14"/>
      <c r="EB48" s="14"/>
      <c r="EC48" s="14"/>
      <c r="ED48" s="14"/>
      <c r="EE48" s="14"/>
      <c r="EF48" s="14"/>
      <c r="EG48" s="14"/>
      <c r="EH48" s="14"/>
      <c r="EI48" s="14"/>
      <c r="EJ48" s="14"/>
      <c r="EK48" s="14"/>
      <c r="EL48" s="14"/>
      <c r="EM48" s="14"/>
      <c r="EN48" s="14"/>
      <c r="EO48" s="14"/>
    </row>
    <row r="49" spans="1:145" ht="15" customHeight="1">
      <c r="C49" s="444"/>
      <c r="D49" s="444"/>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c r="AG49" s="14"/>
      <c r="AH49" s="14"/>
      <c r="AI49" s="14"/>
      <c r="AJ49" s="14"/>
      <c r="AK49" s="14"/>
      <c r="AL49" s="14"/>
      <c r="AM49" s="14"/>
      <c r="EB49" s="14"/>
      <c r="EC49" s="14"/>
      <c r="ED49" s="14"/>
      <c r="EE49" s="14"/>
      <c r="EF49" s="14"/>
      <c r="EG49" s="14"/>
      <c r="EH49" s="14"/>
      <c r="EI49" s="14"/>
      <c r="EJ49" s="14"/>
      <c r="EK49" s="14"/>
      <c r="EL49" s="14"/>
      <c r="EM49" s="14"/>
      <c r="EN49" s="14"/>
      <c r="EO49" s="14"/>
    </row>
    <row r="50" spans="1:145" ht="15" customHeight="1">
      <c r="C50" s="444"/>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4"/>
      <c r="AG50" s="14"/>
      <c r="AH50" s="14"/>
      <c r="AI50" s="14"/>
      <c r="AJ50" s="14"/>
      <c r="AK50" s="14"/>
      <c r="AL50" s="14"/>
      <c r="AM50" s="14"/>
      <c r="EB50" s="14"/>
      <c r="EC50" s="14"/>
      <c r="ED50" s="14"/>
      <c r="EE50" s="14"/>
      <c r="EF50" s="14"/>
      <c r="EG50" s="14"/>
      <c r="EH50" s="14"/>
      <c r="EI50" s="14"/>
      <c r="EJ50" s="14"/>
      <c r="EK50" s="14"/>
      <c r="EL50" s="14"/>
      <c r="EM50" s="14"/>
      <c r="EN50" s="14"/>
      <c r="EO50" s="14"/>
    </row>
    <row r="51" spans="1:145" ht="15" customHeight="1">
      <c r="D51" s="275" t="s">
        <v>217</v>
      </c>
      <c r="AG51" s="14"/>
      <c r="AH51" s="14"/>
      <c r="AI51" s="14"/>
      <c r="AJ51" s="14"/>
      <c r="AK51" s="14"/>
      <c r="AL51" s="14"/>
      <c r="AM51" s="14"/>
      <c r="AN51" s="14"/>
      <c r="EC51" s="14"/>
      <c r="ED51" s="14"/>
      <c r="EE51" s="14"/>
      <c r="EF51" s="14"/>
      <c r="EG51" s="14"/>
      <c r="EH51" s="14"/>
      <c r="EI51" s="14"/>
      <c r="EJ51" s="14"/>
      <c r="EK51" s="14"/>
      <c r="EL51" s="14"/>
      <c r="EM51" s="14"/>
      <c r="EN51" s="14"/>
      <c r="EO51" s="14"/>
    </row>
    <row r="52" spans="1:145" s="16" customFormat="1" ht="1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145" s="16" customFormat="1" ht="15" customHeight="1">
      <c r="A53" s="14"/>
      <c r="B53" s="14"/>
      <c r="C53" s="110" t="s">
        <v>195</v>
      </c>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row>
    <row r="54" spans="1:145" s="16" customFormat="1" ht="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row>
    <row r="55" spans="1:145" s="16" customFormat="1" ht="15" customHeight="1">
      <c r="A55" s="14"/>
      <c r="B55" s="14"/>
      <c r="C55" s="404" t="s">
        <v>196</v>
      </c>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row>
    <row r="56" spans="1:145" s="16" customFormat="1" ht="15" customHeight="1">
      <c r="A56" s="14"/>
      <c r="B56" s="14"/>
      <c r="C56" s="404"/>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row>
    <row r="57" spans="1:145" s="16" customFormat="1" ht="7.5" customHeight="1">
      <c r="A57" s="14"/>
      <c r="B57" s="14"/>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row>
    <row r="58" spans="1:145" s="16" customFormat="1" ht="20.100000000000001" customHeight="1">
      <c r="A58" s="14"/>
      <c r="B58" s="14"/>
      <c r="C58" s="14"/>
      <c r="D58" s="27" t="s">
        <v>202</v>
      </c>
      <c r="E58" s="14"/>
      <c r="F58" s="14"/>
      <c r="G58" s="14"/>
      <c r="H58" s="14"/>
      <c r="I58" s="14"/>
      <c r="J58" s="14"/>
      <c r="M58" s="441"/>
      <c r="N58" s="441"/>
      <c r="O58" s="441"/>
      <c r="P58" s="441"/>
      <c r="Q58" s="441"/>
      <c r="R58" s="14"/>
      <c r="S58" s="14"/>
      <c r="T58" s="14"/>
      <c r="U58" s="14"/>
      <c r="V58" s="14"/>
      <c r="AB58" s="14"/>
      <c r="AC58" s="14"/>
      <c r="AD58" s="14"/>
      <c r="AE58" s="14"/>
    </row>
    <row r="59" spans="1:145" s="16" customFormat="1" ht="20.100000000000001" customHeight="1">
      <c r="A59" s="14"/>
      <c r="B59" s="14"/>
      <c r="C59" s="14"/>
      <c r="D59" s="27" t="s">
        <v>197</v>
      </c>
      <c r="E59" s="14"/>
      <c r="F59" s="14"/>
      <c r="G59" s="14"/>
      <c r="H59" s="14"/>
      <c r="I59" s="14"/>
      <c r="J59" s="14"/>
      <c r="M59" s="442"/>
      <c r="N59" s="442"/>
      <c r="O59" s="442"/>
      <c r="P59" s="442"/>
      <c r="Q59" s="442"/>
      <c r="R59" s="14"/>
      <c r="S59" s="14"/>
      <c r="T59" s="14"/>
      <c r="U59" s="14"/>
      <c r="V59" s="14"/>
      <c r="W59" s="14"/>
      <c r="X59" s="14"/>
      <c r="AD59" s="14"/>
      <c r="AE59" s="57"/>
      <c r="AH59" s="403"/>
      <c r="AI59" s="403"/>
      <c r="AJ59" s="403"/>
    </row>
    <row r="60" spans="1:145" ht="20.100000000000001" customHeight="1">
      <c r="D60" s="27" t="s">
        <v>198</v>
      </c>
      <c r="M60" s="443"/>
      <c r="N60" s="443"/>
      <c r="O60" s="443"/>
      <c r="P60" s="443"/>
      <c r="Q60" s="443"/>
      <c r="AF60" s="16"/>
      <c r="EO60" s="14"/>
    </row>
    <row r="61" spans="1:145" ht="15" customHeight="1"/>
    <row r="62" spans="1:145" ht="15" customHeight="1"/>
    <row r="63" spans="1:145" ht="15" customHeight="1"/>
    <row r="64" spans="1:14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spans="2:2" ht="15" customHeight="1">
      <c r="B97" s="16"/>
    </row>
    <row r="98" spans="2:2" ht="15" customHeight="1">
      <c r="B98" s="16"/>
    </row>
    <row r="99" spans="2:2" s="16" customFormat="1" ht="15" customHeight="1"/>
    <row r="100" spans="2:2" s="16" customFormat="1" ht="15" customHeight="1"/>
    <row r="101" spans="2:2" s="16" customFormat="1" ht="15" customHeight="1"/>
    <row r="102" spans="2:2" s="16" customFormat="1" ht="15" customHeight="1"/>
    <row r="103" spans="2:2" s="16" customFormat="1" ht="15" customHeight="1"/>
    <row r="104" spans="2:2" s="16" customFormat="1" ht="15" customHeight="1"/>
    <row r="105" spans="2:2" s="16" customFormat="1" ht="15" customHeight="1"/>
    <row r="106" spans="2:2" s="16" customFormat="1" ht="15" customHeight="1"/>
    <row r="107" spans="2:2" s="16" customFormat="1" ht="15" customHeight="1"/>
    <row r="108" spans="2:2" s="16" customFormat="1"/>
    <row r="109" spans="2:2" s="16" customFormat="1"/>
    <row r="110" spans="2:2" s="16" customFormat="1"/>
    <row r="111" spans="2:2" s="16" customFormat="1"/>
    <row r="112" spans="2: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row r="125" s="16" customFormat="1"/>
    <row r="126" s="16" customFormat="1"/>
    <row r="127" s="16" customFormat="1"/>
    <row r="128" s="16" customFormat="1"/>
    <row r="129" s="16" customFormat="1"/>
    <row r="130" s="16" customFormat="1"/>
    <row r="131" s="16" customFormat="1"/>
    <row r="132" s="16" customFormat="1"/>
    <row r="133" s="16" customFormat="1"/>
    <row r="134" s="16" customFormat="1"/>
    <row r="135" s="16" customFormat="1"/>
    <row r="136" s="16" customFormat="1"/>
    <row r="137" s="16" customFormat="1"/>
    <row r="138" s="16" customFormat="1"/>
    <row r="139" s="16" customFormat="1"/>
    <row r="140" s="16" customFormat="1"/>
    <row r="141" s="16" customFormat="1"/>
    <row r="142" s="16" customFormat="1"/>
    <row r="143" s="16" customFormat="1"/>
    <row r="144" s="16" customFormat="1"/>
    <row r="145" s="16" customFormat="1"/>
    <row r="146" s="16" customFormat="1"/>
    <row r="147" s="16" customFormat="1"/>
    <row r="148" s="16" customFormat="1"/>
    <row r="149" s="16" customFormat="1"/>
    <row r="150" s="16" customFormat="1"/>
    <row r="151" s="16" customFormat="1"/>
    <row r="152" s="16" customFormat="1"/>
    <row r="153" s="16" customFormat="1"/>
    <row r="154" s="16" customFormat="1"/>
    <row r="155" s="16" customFormat="1"/>
    <row r="156" s="16" customFormat="1"/>
    <row r="157" s="16" customFormat="1"/>
    <row r="158" s="16" customFormat="1"/>
    <row r="159" s="16" customFormat="1"/>
    <row r="160" s="16" customFormat="1"/>
    <row r="161" s="16" customFormat="1"/>
    <row r="162" s="16" customFormat="1"/>
    <row r="163" s="16" customFormat="1"/>
    <row r="164" s="16" customFormat="1"/>
    <row r="165" s="16" customFormat="1"/>
    <row r="166" s="16" customFormat="1"/>
    <row r="167" s="16" customFormat="1"/>
    <row r="168" s="16" customFormat="1"/>
    <row r="169" s="16" customFormat="1"/>
    <row r="170" s="16" customFormat="1"/>
    <row r="171" s="16" customFormat="1"/>
    <row r="172" s="16" customFormat="1"/>
    <row r="173" s="16" customFormat="1"/>
    <row r="174" s="16" customFormat="1"/>
    <row r="175" s="16" customFormat="1"/>
    <row r="176" s="16" customFormat="1"/>
    <row r="177" spans="2:2" s="16" customFormat="1"/>
    <row r="178" spans="2:2" s="16" customFormat="1">
      <c r="B178" s="14"/>
    </row>
    <row r="179" spans="2:2" s="16" customFormat="1">
      <c r="B179" s="14"/>
    </row>
  </sheetData>
  <sheetProtection algorithmName="SHA-512" hashValue="35K7I6anIdHhXFSc0zF1aTUBeeYGrqZUMpwYPip+InnWn2NYJGKHYvoe6Ugh0al7ThEPXjTKM2Zl8J2YcUpeiQ==" saltValue="D/MGag57YwzuIv7s1UCkVg==" spinCount="100000" sheet="1" selectLockedCells="1"/>
  <mergeCells count="15">
    <mergeCell ref="M58:Q58"/>
    <mergeCell ref="M59:Q59"/>
    <mergeCell ref="M60:Q60"/>
    <mergeCell ref="AH59:AJ59"/>
    <mergeCell ref="C48:AD50"/>
    <mergeCell ref="F6:T6"/>
    <mergeCell ref="AA6:AE6"/>
    <mergeCell ref="C55:AD56"/>
    <mergeCell ref="F1:AA1"/>
    <mergeCell ref="F2:AA2"/>
    <mergeCell ref="AB2:AE3"/>
    <mergeCell ref="B3:E3"/>
    <mergeCell ref="F3:AA3"/>
    <mergeCell ref="E13:AD17"/>
    <mergeCell ref="E20:AD24"/>
  </mergeCells>
  <hyperlinks>
    <hyperlink ref="D51" r:id="rId1"/>
  </hyperlinks>
  <printOptions horizontalCentered="1"/>
  <pageMargins left="0.5" right="0.5" top="0.5" bottom="0.5" header="0" footer="0"/>
  <pageSetup scale="8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77825" r:id="rId5" name="Check Box 1">
              <controlPr defaultSize="0" autoFill="0" autoLine="0" autoPict="0">
                <anchor moveWithCells="1">
                  <from>
                    <xdr:col>2</xdr:col>
                    <xdr:colOff>7620</xdr:colOff>
                    <xdr:row>10</xdr:row>
                    <xdr:rowOff>266700</xdr:rowOff>
                  </from>
                  <to>
                    <xdr:col>3</xdr:col>
                    <xdr:colOff>45720</xdr:colOff>
                    <xdr:row>12</xdr:row>
                    <xdr:rowOff>30480</xdr:rowOff>
                  </to>
                </anchor>
              </controlPr>
            </control>
          </mc:Choice>
        </mc:AlternateContent>
        <mc:AlternateContent xmlns:mc="http://schemas.openxmlformats.org/markup-compatibility/2006">
          <mc:Choice Requires="x14">
            <control shapeId="77826" r:id="rId6" name="Check Box 2">
              <controlPr defaultSize="0" autoFill="0" autoLine="0" autoPict="0">
                <anchor moveWithCells="1">
                  <from>
                    <xdr:col>3</xdr:col>
                    <xdr:colOff>7620</xdr:colOff>
                    <xdr:row>10</xdr:row>
                    <xdr:rowOff>266700</xdr:rowOff>
                  </from>
                  <to>
                    <xdr:col>4</xdr:col>
                    <xdr:colOff>45720</xdr:colOff>
                    <xdr:row>12</xdr:row>
                    <xdr:rowOff>30480</xdr:rowOff>
                  </to>
                </anchor>
              </controlPr>
            </control>
          </mc:Choice>
        </mc:AlternateContent>
        <mc:AlternateContent xmlns:mc="http://schemas.openxmlformats.org/markup-compatibility/2006">
          <mc:Choice Requires="x14">
            <control shapeId="77827" r:id="rId7" name="Check Box 3">
              <controlPr defaultSize="0" autoFill="0" autoLine="0" autoPict="0">
                <anchor moveWithCells="1">
                  <from>
                    <xdr:col>2</xdr:col>
                    <xdr:colOff>0</xdr:colOff>
                    <xdr:row>17</xdr:row>
                    <xdr:rowOff>160020</xdr:rowOff>
                  </from>
                  <to>
                    <xdr:col>3</xdr:col>
                    <xdr:colOff>45720</xdr:colOff>
                    <xdr:row>19</xdr:row>
                    <xdr:rowOff>30480</xdr:rowOff>
                  </to>
                </anchor>
              </controlPr>
            </control>
          </mc:Choice>
        </mc:AlternateContent>
        <mc:AlternateContent xmlns:mc="http://schemas.openxmlformats.org/markup-compatibility/2006">
          <mc:Choice Requires="x14">
            <control shapeId="77828" r:id="rId8" name="Check Box 4">
              <controlPr defaultSize="0" autoFill="0" autoLine="0" autoPict="0">
                <anchor moveWithCells="1">
                  <from>
                    <xdr:col>3</xdr:col>
                    <xdr:colOff>0</xdr:colOff>
                    <xdr:row>17</xdr:row>
                    <xdr:rowOff>160020</xdr:rowOff>
                  </from>
                  <to>
                    <xdr:col>4</xdr:col>
                    <xdr:colOff>45720</xdr:colOff>
                    <xdr:row>19</xdr:row>
                    <xdr:rowOff>30480</xdr:rowOff>
                  </to>
                </anchor>
              </controlPr>
            </control>
          </mc:Choice>
        </mc:AlternateContent>
        <mc:AlternateContent xmlns:mc="http://schemas.openxmlformats.org/markup-compatibility/2006">
          <mc:Choice Requires="x14">
            <control shapeId="77829" r:id="rId9" name="Check Box 5">
              <controlPr defaultSize="0" autoFill="0" autoLine="0" autoPict="0">
                <anchor moveWithCells="1">
                  <from>
                    <xdr:col>2</xdr:col>
                    <xdr:colOff>0</xdr:colOff>
                    <xdr:row>26</xdr:row>
                    <xdr:rowOff>0</xdr:rowOff>
                  </from>
                  <to>
                    <xdr:col>3</xdr:col>
                    <xdr:colOff>45720</xdr:colOff>
                    <xdr:row>27</xdr:row>
                    <xdr:rowOff>30480</xdr:rowOff>
                  </to>
                </anchor>
              </controlPr>
            </control>
          </mc:Choice>
        </mc:AlternateContent>
        <mc:AlternateContent xmlns:mc="http://schemas.openxmlformats.org/markup-compatibility/2006">
          <mc:Choice Requires="x14">
            <control shapeId="77830" r:id="rId10" name="Check Box 6">
              <controlPr defaultSize="0" autoFill="0" autoLine="0" autoPict="0">
                <anchor moveWithCells="1">
                  <from>
                    <xdr:col>3</xdr:col>
                    <xdr:colOff>0</xdr:colOff>
                    <xdr:row>26</xdr:row>
                    <xdr:rowOff>0</xdr:rowOff>
                  </from>
                  <to>
                    <xdr:col>4</xdr:col>
                    <xdr:colOff>45720</xdr:colOff>
                    <xdr:row>27</xdr:row>
                    <xdr:rowOff>30480</xdr:rowOff>
                  </to>
                </anchor>
              </controlPr>
            </control>
          </mc:Choice>
        </mc:AlternateContent>
        <mc:AlternateContent xmlns:mc="http://schemas.openxmlformats.org/markup-compatibility/2006">
          <mc:Choice Requires="x14">
            <control shapeId="77831" r:id="rId11" name="Check Box 7">
              <controlPr defaultSize="0" autoFill="0" autoLine="0" autoPict="0">
                <anchor moveWithCells="1">
                  <from>
                    <xdr:col>2</xdr:col>
                    <xdr:colOff>0</xdr:colOff>
                    <xdr:row>28</xdr:row>
                    <xdr:rowOff>0</xdr:rowOff>
                  </from>
                  <to>
                    <xdr:col>3</xdr:col>
                    <xdr:colOff>45720</xdr:colOff>
                    <xdr:row>29</xdr:row>
                    <xdr:rowOff>30480</xdr:rowOff>
                  </to>
                </anchor>
              </controlPr>
            </control>
          </mc:Choice>
        </mc:AlternateContent>
        <mc:AlternateContent xmlns:mc="http://schemas.openxmlformats.org/markup-compatibility/2006">
          <mc:Choice Requires="x14">
            <control shapeId="77832" r:id="rId12" name="Check Box 8">
              <controlPr defaultSize="0" autoFill="0" autoLine="0" autoPict="0">
                <anchor moveWithCells="1">
                  <from>
                    <xdr:col>3</xdr:col>
                    <xdr:colOff>0</xdr:colOff>
                    <xdr:row>28</xdr:row>
                    <xdr:rowOff>0</xdr:rowOff>
                  </from>
                  <to>
                    <xdr:col>4</xdr:col>
                    <xdr:colOff>45720</xdr:colOff>
                    <xdr:row>29</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EO134"/>
  <sheetViews>
    <sheetView showGridLines="0" topLeftCell="B30" workbookViewId="0">
      <selection activeCell="F6" sqref="F6:T6"/>
    </sheetView>
  </sheetViews>
  <sheetFormatPr defaultColWidth="3.44140625" defaultRowHeight="15"/>
  <cols>
    <col min="1" max="1" width="11.44140625" style="14" hidden="1" customWidth="1"/>
    <col min="2" max="31" width="3.5546875" style="14" customWidth="1"/>
    <col min="32" max="32" width="3.44140625" style="14"/>
    <col min="33" max="145" width="3.44140625" style="16"/>
    <col min="146" max="16384" width="3.44140625" style="14"/>
  </cols>
  <sheetData>
    <row r="1" spans="2:140" s="1" customFormat="1" ht="17.399999999999999">
      <c r="C1" s="2"/>
      <c r="E1" s="33"/>
      <c r="F1" s="302" t="s">
        <v>4</v>
      </c>
      <c r="G1" s="302"/>
      <c r="H1" s="302"/>
      <c r="I1" s="302"/>
      <c r="J1" s="302"/>
      <c r="K1" s="302"/>
      <c r="L1" s="302"/>
      <c r="M1" s="302"/>
      <c r="N1" s="302"/>
      <c r="O1" s="302"/>
      <c r="P1" s="302"/>
      <c r="Q1" s="302"/>
      <c r="R1" s="302"/>
      <c r="S1" s="302"/>
      <c r="T1" s="302"/>
      <c r="U1" s="302"/>
      <c r="V1" s="302"/>
      <c r="W1" s="302"/>
      <c r="X1" s="302"/>
      <c r="Y1" s="302"/>
      <c r="Z1" s="302"/>
      <c r="AA1" s="302"/>
      <c r="AB1" s="32"/>
      <c r="AC1" s="3"/>
      <c r="AD1" s="3"/>
      <c r="AE1" s="3"/>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row>
    <row r="2" spans="2:140" s="1" customFormat="1" ht="17.399999999999999">
      <c r="C2" s="2"/>
      <c r="E2" s="33"/>
      <c r="F2" s="302" t="str">
        <f>'Cover Page'!F2:AD2</f>
        <v>2023-2024 STATE HOUSING FUND NOFA</v>
      </c>
      <c r="G2" s="302"/>
      <c r="H2" s="302"/>
      <c r="I2" s="302"/>
      <c r="J2" s="302"/>
      <c r="K2" s="302"/>
      <c r="L2" s="302"/>
      <c r="M2" s="302"/>
      <c r="N2" s="302"/>
      <c r="O2" s="302"/>
      <c r="P2" s="302"/>
      <c r="Q2" s="302"/>
      <c r="R2" s="302"/>
      <c r="S2" s="302"/>
      <c r="T2" s="302"/>
      <c r="U2" s="302"/>
      <c r="V2" s="302"/>
      <c r="W2" s="302"/>
      <c r="X2" s="302"/>
      <c r="Y2" s="302"/>
      <c r="Z2" s="302"/>
      <c r="AA2" s="302"/>
      <c r="AB2" s="32"/>
      <c r="AC2" s="3"/>
      <c r="AD2" s="3"/>
      <c r="AE2" s="3"/>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row>
    <row r="3" spans="2:140" s="1" customFormat="1" ht="26.4">
      <c r="B3" s="304" t="s">
        <v>210</v>
      </c>
      <c r="C3" s="305"/>
      <c r="D3" s="305"/>
      <c r="E3" s="305"/>
      <c r="F3" s="301" t="str">
        <f>'Cover Page'!F3:AD3</f>
        <v>LIHTC GAP FINANCING APPLICATION</v>
      </c>
      <c r="G3" s="301"/>
      <c r="H3" s="301"/>
      <c r="I3" s="301"/>
      <c r="J3" s="301"/>
      <c r="K3" s="301"/>
      <c r="L3" s="301"/>
      <c r="M3" s="301"/>
      <c r="N3" s="301"/>
      <c r="O3" s="301"/>
      <c r="P3" s="301"/>
      <c r="Q3" s="301"/>
      <c r="R3" s="301"/>
      <c r="S3" s="301"/>
      <c r="T3" s="301"/>
      <c r="U3" s="301"/>
      <c r="V3" s="301"/>
      <c r="W3" s="301"/>
      <c r="X3" s="301"/>
      <c r="Y3" s="301"/>
      <c r="Z3" s="301"/>
      <c r="AA3" s="301"/>
      <c r="AB3" s="449" t="s">
        <v>41</v>
      </c>
      <c r="AC3" s="450"/>
      <c r="AD3" s="450"/>
      <c r="AE3" s="450"/>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row>
    <row r="4" spans="2:140" s="198" customFormat="1" ht="7.5" customHeight="1" thickBot="1">
      <c r="B4" s="135"/>
      <c r="C4" s="135"/>
      <c r="D4" s="136"/>
      <c r="E4" s="136"/>
      <c r="F4" s="136"/>
      <c r="G4" s="136"/>
      <c r="H4" s="136"/>
      <c r="I4" s="136"/>
      <c r="J4" s="136"/>
      <c r="K4" s="136"/>
      <c r="L4" s="136"/>
      <c r="M4" s="136"/>
      <c r="N4" s="136"/>
      <c r="O4" s="136"/>
      <c r="P4" s="136"/>
      <c r="Q4" s="136"/>
      <c r="R4" s="136"/>
      <c r="S4" s="136"/>
      <c r="T4" s="136"/>
      <c r="U4" s="136"/>
      <c r="V4" s="136"/>
      <c r="W4" s="136"/>
      <c r="X4" s="136"/>
      <c r="Y4" s="136"/>
      <c r="Z4" s="136"/>
      <c r="AA4" s="136"/>
      <c r="AB4" s="451"/>
      <c r="AC4" s="452"/>
      <c r="AD4" s="452"/>
      <c r="AE4" s="452"/>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row>
    <row r="5" spans="2:140" s="198" customFormat="1" ht="7.5" customHeight="1" thickTop="1">
      <c r="B5" s="132"/>
      <c r="C5" s="132"/>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34"/>
      <c r="AD5" s="134"/>
      <c r="AE5" s="134"/>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199"/>
      <c r="CK5" s="199"/>
      <c r="CL5" s="199"/>
      <c r="CM5" s="199"/>
      <c r="CN5" s="199"/>
      <c r="CO5" s="199"/>
      <c r="CP5" s="199"/>
      <c r="CQ5" s="199"/>
      <c r="CR5" s="199"/>
      <c r="CS5" s="199"/>
      <c r="CT5" s="199"/>
      <c r="CU5" s="199"/>
      <c r="CV5" s="199"/>
      <c r="CW5" s="199"/>
      <c r="CX5" s="199"/>
      <c r="CY5" s="199"/>
      <c r="CZ5" s="199"/>
      <c r="DA5" s="199"/>
      <c r="DB5" s="199"/>
      <c r="DC5" s="199"/>
      <c r="DD5" s="199"/>
      <c r="DE5" s="199"/>
      <c r="DF5" s="199"/>
      <c r="DG5" s="199"/>
      <c r="DH5" s="199"/>
      <c r="DI5" s="199"/>
      <c r="DJ5" s="199"/>
      <c r="DK5" s="199"/>
      <c r="DL5" s="199"/>
      <c r="DM5" s="199"/>
      <c r="DN5" s="199"/>
      <c r="DO5" s="199"/>
      <c r="DP5" s="199"/>
      <c r="DQ5" s="199"/>
      <c r="DR5" s="199"/>
      <c r="DS5" s="199"/>
      <c r="DT5" s="199"/>
      <c r="DU5" s="199"/>
      <c r="DV5" s="199"/>
      <c r="DW5" s="199"/>
      <c r="DX5" s="199"/>
      <c r="DY5" s="199"/>
      <c r="DZ5" s="199"/>
      <c r="EA5" s="199"/>
      <c r="EB5" s="199"/>
      <c r="EC5" s="199"/>
      <c r="ED5" s="199"/>
      <c r="EE5" s="199"/>
      <c r="EF5" s="199"/>
      <c r="EG5" s="199"/>
      <c r="EH5" s="199"/>
      <c r="EI5" s="199"/>
      <c r="EJ5" s="199"/>
    </row>
    <row r="6" spans="2:140" s="198" customFormat="1" ht="15" customHeight="1" thickBot="1">
      <c r="B6" s="267" t="s">
        <v>30</v>
      </c>
      <c r="C6" s="200"/>
      <c r="D6" s="268"/>
      <c r="E6" s="268"/>
      <c r="F6" s="356"/>
      <c r="G6" s="356"/>
      <c r="H6" s="356"/>
      <c r="I6" s="356"/>
      <c r="J6" s="356"/>
      <c r="K6" s="356"/>
      <c r="L6" s="356"/>
      <c r="M6" s="356"/>
      <c r="N6" s="356"/>
      <c r="O6" s="356"/>
      <c r="P6" s="356"/>
      <c r="Q6" s="356"/>
      <c r="R6" s="356"/>
      <c r="S6" s="356"/>
      <c r="T6" s="356"/>
      <c r="U6" s="268"/>
      <c r="V6" s="268"/>
      <c r="W6" s="269"/>
      <c r="X6" s="138"/>
      <c r="Y6" s="138"/>
      <c r="Z6" s="270" t="s">
        <v>6</v>
      </c>
      <c r="AA6" s="355"/>
      <c r="AB6" s="355"/>
      <c r="AC6" s="355"/>
      <c r="AD6" s="355"/>
      <c r="AE6" s="355"/>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199"/>
      <c r="CR6" s="199"/>
      <c r="CS6" s="199"/>
      <c r="CT6" s="199"/>
      <c r="CU6" s="199"/>
      <c r="CV6" s="199"/>
      <c r="CW6" s="199"/>
      <c r="CX6" s="199"/>
      <c r="CY6" s="199"/>
      <c r="CZ6" s="199"/>
      <c r="DA6" s="199"/>
      <c r="DB6" s="199"/>
      <c r="DC6" s="199"/>
      <c r="DD6" s="199"/>
      <c r="DE6" s="199"/>
      <c r="DF6" s="199"/>
      <c r="DG6" s="199"/>
      <c r="DH6" s="199"/>
      <c r="DI6" s="199"/>
      <c r="DJ6" s="199"/>
      <c r="DK6" s="199"/>
      <c r="DL6" s="199"/>
      <c r="DM6" s="199"/>
      <c r="DN6" s="199"/>
      <c r="DO6" s="199"/>
      <c r="DP6" s="199"/>
      <c r="DQ6" s="199"/>
      <c r="DR6" s="199"/>
      <c r="DS6" s="199"/>
      <c r="DT6" s="199"/>
      <c r="DU6" s="199"/>
      <c r="DV6" s="199"/>
      <c r="DW6" s="199"/>
      <c r="DX6" s="199"/>
      <c r="DY6" s="199"/>
      <c r="DZ6" s="199"/>
      <c r="EA6" s="199"/>
      <c r="EB6" s="199"/>
      <c r="EC6" s="199"/>
      <c r="ED6" s="199"/>
      <c r="EE6" s="199"/>
      <c r="EF6" s="199"/>
      <c r="EG6" s="199"/>
      <c r="EH6" s="199"/>
      <c r="EI6" s="199"/>
      <c r="EJ6" s="199"/>
    </row>
    <row r="7" spans="2:140" s="198" customFormat="1" ht="7.5" customHeight="1" thickBot="1">
      <c r="B7" s="201"/>
      <c r="C7" s="201"/>
      <c r="D7" s="201"/>
      <c r="E7" s="201"/>
      <c r="F7" s="139"/>
      <c r="G7" s="139"/>
      <c r="H7" s="139"/>
      <c r="I7" s="139"/>
      <c r="J7" s="139"/>
      <c r="K7" s="139"/>
      <c r="L7" s="139"/>
      <c r="M7" s="139"/>
      <c r="N7" s="139"/>
      <c r="O7" s="139"/>
      <c r="P7" s="139"/>
      <c r="Q7" s="139"/>
      <c r="R7" s="139"/>
      <c r="S7" s="139"/>
      <c r="T7" s="139"/>
      <c r="U7" s="139"/>
      <c r="V7" s="139"/>
      <c r="W7" s="139"/>
      <c r="X7" s="139"/>
      <c r="Y7" s="139"/>
      <c r="Z7" s="139"/>
      <c r="AA7" s="139"/>
      <c r="AB7" s="201"/>
      <c r="AC7" s="201"/>
      <c r="AD7" s="201"/>
      <c r="AE7" s="201"/>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c r="CS7" s="199"/>
      <c r="CT7" s="199"/>
      <c r="CU7" s="199"/>
      <c r="CV7" s="199"/>
      <c r="CW7" s="199"/>
      <c r="CX7" s="199"/>
      <c r="CY7" s="199"/>
      <c r="CZ7" s="199"/>
      <c r="DA7" s="199"/>
      <c r="DB7" s="199"/>
      <c r="DC7" s="199"/>
      <c r="DD7" s="199"/>
      <c r="DE7" s="199"/>
      <c r="DF7" s="199"/>
      <c r="DG7" s="199"/>
      <c r="DH7" s="199"/>
      <c r="DI7" s="199"/>
      <c r="DJ7" s="199"/>
      <c r="DK7" s="199"/>
      <c r="DL7" s="199"/>
      <c r="DM7" s="199"/>
      <c r="DN7" s="199"/>
      <c r="DO7" s="199"/>
      <c r="DP7" s="199"/>
      <c r="DQ7" s="199"/>
      <c r="DR7" s="199"/>
      <c r="DS7" s="199"/>
      <c r="DT7" s="199"/>
      <c r="DU7" s="199"/>
      <c r="DV7" s="199"/>
      <c r="DW7" s="199"/>
      <c r="DX7" s="199"/>
      <c r="DY7" s="199"/>
      <c r="DZ7" s="199"/>
      <c r="EA7" s="199"/>
      <c r="EB7" s="199"/>
      <c r="EC7" s="199"/>
      <c r="ED7" s="199"/>
      <c r="EE7" s="199"/>
      <c r="EF7" s="199"/>
      <c r="EG7" s="199"/>
      <c r="EH7" s="199"/>
      <c r="EI7" s="199"/>
      <c r="EJ7" s="199"/>
    </row>
    <row r="8" spans="2:140" s="202" customFormat="1" ht="7.5" customHeight="1" thickTop="1">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row>
    <row r="9" spans="2:140" ht="15" customHeight="1">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6"/>
    </row>
    <row r="10" spans="2:140" ht="15" customHeight="1">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row>
    <row r="11" spans="2:140" ht="15" customHeight="1">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row>
    <row r="12" spans="2:140" ht="15" customHeight="1">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2:140" ht="15" customHeight="1">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2:140" ht="15" customHeight="1">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row>
    <row r="15" spans="2:140" ht="15" customHeight="1">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57"/>
      <c r="AI15" s="403"/>
      <c r="AJ15" s="403"/>
      <c r="AK15" s="403"/>
    </row>
    <row r="16" spans="2:140" ht="15" customHeight="1">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row>
    <row r="17" spans="3:31" ht="15" customHeight="1">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row>
    <row r="18" spans="3:31" ht="15" customHeight="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3:31" ht="15" customHeight="1">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3:31" ht="15" customHeight="1">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3:31" ht="15" customHeight="1">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row>
    <row r="22" spans="3:31" ht="15" customHeight="1">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3:31" ht="15" customHeight="1">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row>
    <row r="24" spans="3:31" ht="15" customHeight="1">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row>
    <row r="25" spans="3:31" ht="15" customHeight="1">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row>
    <row r="26" spans="3:31" ht="15" customHeight="1">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3:31" ht="15" customHeight="1">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3:31" ht="15" customHeight="1">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3:31" ht="15" customHeight="1">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3:31" ht="15"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3:31" ht="15"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3:31" ht="15" customHeight="1">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3:31" ht="15" customHeight="1">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3:31" ht="15" customHeight="1">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3:31" ht="15" customHeight="1">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3:31" ht="15" customHeight="1">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3:31" ht="15" customHeight="1">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3:31" ht="15" customHeight="1">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3:31" ht="15" customHeight="1">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3:31" ht="15" customHeight="1">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3:31" ht="15" customHeight="1">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row>
    <row r="42" spans="3:31" ht="15" customHeight="1">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row>
    <row r="43" spans="3:31" ht="15" customHeight="1">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row>
    <row r="44" spans="3:31" ht="15" customHeight="1">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row>
    <row r="45" spans="3:31" ht="15" customHeight="1">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row>
    <row r="46" spans="3:31" ht="15" customHeight="1">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row>
    <row r="47" spans="3:31" ht="15" customHeight="1">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row>
    <row r="48" spans="3:31" ht="15" customHeight="1">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row>
    <row r="49" spans="2:31" ht="15" customHeight="1">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row>
    <row r="50" spans="2:31" ht="15" customHeight="1">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row>
    <row r="51" spans="2:31" ht="15" customHeight="1">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row>
    <row r="52" spans="2:31" ht="15" customHeight="1">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row>
    <row r="53" spans="2:31" ht="15" customHeight="1"/>
    <row r="54" spans="2:31" ht="15" customHeight="1"/>
    <row r="55" spans="2:31" s="253" customFormat="1" ht="24.6" customHeight="1">
      <c r="B55" s="258" t="s">
        <v>209</v>
      </c>
      <c r="C55" s="256"/>
      <c r="D55" s="256"/>
      <c r="E55" s="257"/>
      <c r="F55" s="257"/>
      <c r="G55" s="447"/>
      <c r="H55" s="447"/>
      <c r="I55" s="447"/>
      <c r="J55" s="447"/>
      <c r="K55" s="447"/>
      <c r="L55" s="447"/>
      <c r="M55" s="447"/>
      <c r="N55" s="447"/>
      <c r="O55" s="447"/>
      <c r="P55" s="447"/>
      <c r="Q55" s="447"/>
      <c r="R55" s="447"/>
      <c r="S55" s="447"/>
      <c r="T55" s="447"/>
      <c r="U55" s="447"/>
      <c r="V55" s="261"/>
      <c r="W55" s="261"/>
      <c r="X55" s="261"/>
      <c r="Y55" s="261"/>
      <c r="Z55" s="255"/>
      <c r="AA55" s="255"/>
    </row>
    <row r="56" spans="2:31" s="253" customFormat="1" ht="35.25" customHeight="1">
      <c r="B56" s="258" t="s">
        <v>146</v>
      </c>
      <c r="C56" s="256"/>
      <c r="D56" s="256"/>
      <c r="E56" s="257"/>
      <c r="F56" s="257"/>
      <c r="G56" s="446"/>
      <c r="H56" s="446"/>
      <c r="I56" s="446"/>
      <c r="J56" s="446"/>
      <c r="K56" s="446"/>
      <c r="L56" s="446"/>
      <c r="M56" s="446"/>
      <c r="N56" s="446"/>
      <c r="O56" s="446"/>
      <c r="P56" s="446"/>
      <c r="Q56" s="446"/>
      <c r="R56" s="446"/>
      <c r="S56" s="446"/>
      <c r="T56" s="446"/>
      <c r="U56" s="446"/>
      <c r="V56" s="448" t="s">
        <v>145</v>
      </c>
      <c r="W56" s="448"/>
      <c r="X56" s="445"/>
      <c r="Y56" s="445"/>
      <c r="Z56" s="445"/>
      <c r="AA56" s="445"/>
      <c r="AB56" s="445"/>
      <c r="AC56" s="445"/>
      <c r="AD56" s="445"/>
      <c r="AE56" s="445"/>
    </row>
    <row r="57" spans="2:31" s="253" customFormat="1" ht="6" customHeight="1">
      <c r="B57" s="258"/>
      <c r="C57" s="256"/>
      <c r="D57" s="256"/>
      <c r="E57" s="257"/>
      <c r="F57" s="257"/>
      <c r="G57" s="254"/>
      <c r="H57" s="254"/>
      <c r="I57" s="254"/>
      <c r="J57" s="254"/>
      <c r="K57" s="259"/>
      <c r="L57" s="260"/>
      <c r="M57" s="254"/>
      <c r="N57" s="254"/>
      <c r="O57" s="254"/>
      <c r="P57" s="259"/>
      <c r="Q57" s="259"/>
      <c r="R57" s="260"/>
      <c r="S57" s="254"/>
      <c r="T57" s="254"/>
      <c r="U57" s="254"/>
      <c r="V57" s="261"/>
      <c r="W57" s="261"/>
      <c r="X57" s="261"/>
      <c r="Y57" s="261"/>
      <c r="Z57" s="255"/>
      <c r="AA57" s="255"/>
    </row>
    <row r="58" spans="2:31" s="253" customFormat="1" ht="20.25" customHeight="1">
      <c r="B58" s="258" t="s">
        <v>147</v>
      </c>
      <c r="C58" s="256"/>
      <c r="D58" s="256"/>
      <c r="E58" s="257"/>
      <c r="F58" s="257"/>
      <c r="G58" s="447"/>
      <c r="H58" s="447"/>
      <c r="I58" s="447"/>
      <c r="J58" s="447"/>
      <c r="K58" s="447"/>
      <c r="L58" s="447"/>
      <c r="M58" s="447"/>
      <c r="N58" s="447"/>
      <c r="O58" s="447"/>
      <c r="P58" s="447"/>
      <c r="Q58" s="447"/>
      <c r="R58" s="447"/>
      <c r="S58" s="447"/>
      <c r="T58" s="447"/>
      <c r="U58" s="447"/>
      <c r="V58" s="261"/>
      <c r="W58" s="261"/>
      <c r="X58" s="261"/>
      <c r="Y58" s="261"/>
      <c r="Z58" s="255"/>
      <c r="AA58" s="255"/>
    </row>
    <row r="59" spans="2:31" s="253" customFormat="1" ht="6" customHeight="1">
      <c r="B59" s="258"/>
      <c r="C59" s="256"/>
      <c r="D59" s="256"/>
      <c r="E59" s="257"/>
      <c r="F59" s="257"/>
      <c r="G59" s="262"/>
      <c r="H59" s="262"/>
      <c r="I59" s="262"/>
      <c r="J59" s="262"/>
      <c r="K59" s="263"/>
      <c r="L59" s="264"/>
      <c r="M59" s="262"/>
      <c r="N59" s="262"/>
      <c r="O59" s="262"/>
      <c r="P59" s="263"/>
      <c r="Q59" s="263"/>
      <c r="R59" s="264"/>
      <c r="S59" s="262"/>
      <c r="T59" s="262"/>
      <c r="U59" s="262"/>
      <c r="V59" s="261"/>
      <c r="W59" s="261"/>
      <c r="X59" s="261"/>
      <c r="Y59" s="261"/>
      <c r="Z59" s="255"/>
      <c r="AA59" s="255"/>
    </row>
    <row r="60" spans="2:31" s="253" customFormat="1" ht="20.25" customHeight="1">
      <c r="B60" s="258" t="s">
        <v>148</v>
      </c>
      <c r="C60" s="256"/>
      <c r="D60" s="256"/>
      <c r="E60" s="257"/>
      <c r="F60" s="257"/>
      <c r="G60" s="447"/>
      <c r="H60" s="447"/>
      <c r="I60" s="447"/>
      <c r="J60" s="447"/>
      <c r="K60" s="447"/>
      <c r="L60" s="447"/>
      <c r="M60" s="447"/>
      <c r="N60" s="447"/>
      <c r="O60" s="447"/>
      <c r="P60" s="447"/>
      <c r="Q60" s="447"/>
      <c r="R60" s="447"/>
      <c r="S60" s="447"/>
      <c r="T60" s="447"/>
      <c r="U60" s="447"/>
      <c r="V60" s="261"/>
      <c r="W60" s="261"/>
      <c r="X60" s="261"/>
      <c r="Y60" s="261"/>
      <c r="Z60" s="255"/>
      <c r="AA60" s="255"/>
    </row>
    <row r="61" spans="2:31" s="16" customFormat="1" ht="15" customHeight="1"/>
    <row r="62" spans="2:31" s="16" customFormat="1" ht="15" customHeight="1"/>
    <row r="63" spans="2:31" s="16" customFormat="1"/>
    <row r="64" spans="2:31"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row r="125" s="16" customFormat="1"/>
    <row r="126" s="16" customFormat="1"/>
    <row r="127" s="16" customFormat="1"/>
    <row r="128" s="16" customFormat="1"/>
    <row r="129" s="16" customFormat="1"/>
    <row r="130" s="16" customFormat="1"/>
    <row r="131" s="16" customFormat="1"/>
    <row r="132" s="16" customFormat="1"/>
    <row r="133" s="16" customFormat="1"/>
    <row r="134" s="16" customFormat="1"/>
  </sheetData>
  <sheetProtection algorithmName="SHA-512" hashValue="xUjI/gkeVW3mPD96Si/SWERZhx02aUtK7Xd9qohaYO9vCi7hIAQEHkrXjzt0XRUU72MTAFFB1M6KDFiVXHYGFQ==" saltValue="d9bG3CcqKxnRLwOcaMoSgw==" spinCount="100000" sheet="1" selectLockedCells="1"/>
  <mergeCells count="14">
    <mergeCell ref="AI15:AK15"/>
    <mergeCell ref="AA6:AE6"/>
    <mergeCell ref="F1:AA1"/>
    <mergeCell ref="F2:AA2"/>
    <mergeCell ref="F3:AA3"/>
    <mergeCell ref="AB3:AE4"/>
    <mergeCell ref="X56:AE56"/>
    <mergeCell ref="B3:E3"/>
    <mergeCell ref="G56:U56"/>
    <mergeCell ref="G58:U58"/>
    <mergeCell ref="G60:U60"/>
    <mergeCell ref="V56:W56"/>
    <mergeCell ref="F6:T6"/>
    <mergeCell ref="G55:U55"/>
  </mergeCells>
  <printOptions horizontalCentered="1"/>
  <pageMargins left="0.5" right="0.5" top="0.5" bottom="0.5" header="0" footer="0"/>
  <pageSetup scale="7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53"/>
  <sheetViews>
    <sheetView showGridLines="0" showRowColHeaders="0" topLeftCell="B1" workbookViewId="0">
      <selection activeCell="AQ10" sqref="AQ10"/>
    </sheetView>
  </sheetViews>
  <sheetFormatPr defaultColWidth="3.6640625" defaultRowHeight="14.4"/>
  <cols>
    <col min="1" max="1" width="6.6640625" style="290" hidden="1" customWidth="1"/>
    <col min="2" max="2" width="3.6640625" style="290"/>
    <col min="3" max="3" width="4.88671875" style="290" bestFit="1" customWidth="1"/>
    <col min="4" max="34" width="3.6640625" style="290"/>
    <col min="35" max="36" width="3.6640625" style="290" customWidth="1"/>
    <col min="37" max="38" width="3.6640625" style="290"/>
    <col min="39" max="39" width="14.44140625" style="290" hidden="1" customWidth="1"/>
    <col min="40" max="16384" width="3.6640625" style="290"/>
  </cols>
  <sheetData>
    <row r="1" spans="2:34" s="276" customFormat="1" ht="18" customHeight="1">
      <c r="C1" s="277"/>
      <c r="E1" s="278"/>
      <c r="F1" s="464" t="str">
        <f>'Cover Page'!F1:AD1</f>
        <v>Arizona Department of Housing</v>
      </c>
      <c r="G1" s="464"/>
      <c r="H1" s="464"/>
      <c r="I1" s="464"/>
      <c r="J1" s="464"/>
      <c r="K1" s="464"/>
      <c r="L1" s="464"/>
      <c r="M1" s="464"/>
      <c r="N1" s="464"/>
      <c r="O1" s="464"/>
      <c r="P1" s="464"/>
      <c r="Q1" s="464"/>
      <c r="R1" s="464"/>
      <c r="S1" s="464"/>
      <c r="T1" s="464"/>
      <c r="U1" s="464"/>
      <c r="V1" s="464"/>
      <c r="W1" s="464"/>
      <c r="X1" s="464"/>
      <c r="Y1" s="464"/>
      <c r="Z1" s="464"/>
      <c r="AA1" s="464"/>
      <c r="AB1" s="464"/>
      <c r="AC1" s="464"/>
      <c r="AD1" s="464"/>
      <c r="AE1" s="465"/>
      <c r="AF1" s="462" t="s">
        <v>239</v>
      </c>
      <c r="AG1" s="463"/>
      <c r="AH1" s="463"/>
    </row>
    <row r="2" spans="2:34" s="276" customFormat="1" ht="18" customHeight="1">
      <c r="C2" s="277"/>
      <c r="E2" s="278"/>
      <c r="F2" s="466" t="str">
        <f>'Cover Page'!F2:AD2</f>
        <v>2023-2024 STATE HOUSING FUND NOFA</v>
      </c>
      <c r="G2" s="466"/>
      <c r="H2" s="466"/>
      <c r="I2" s="466"/>
      <c r="J2" s="466"/>
      <c r="K2" s="466"/>
      <c r="L2" s="466"/>
      <c r="M2" s="466"/>
      <c r="N2" s="466"/>
      <c r="O2" s="466"/>
      <c r="P2" s="466"/>
      <c r="Q2" s="466"/>
      <c r="R2" s="466"/>
      <c r="S2" s="466"/>
      <c r="T2" s="466"/>
      <c r="U2" s="466"/>
      <c r="V2" s="466"/>
      <c r="W2" s="466"/>
      <c r="X2" s="466"/>
      <c r="Y2" s="466"/>
      <c r="Z2" s="466"/>
      <c r="AA2" s="466"/>
      <c r="AB2" s="466"/>
      <c r="AC2" s="466"/>
      <c r="AD2" s="466"/>
      <c r="AE2" s="467"/>
      <c r="AF2" s="462"/>
      <c r="AG2" s="463"/>
      <c r="AH2" s="463"/>
    </row>
    <row r="3" spans="2:34" s="276" customFormat="1" ht="18" customHeight="1">
      <c r="B3" s="277"/>
      <c r="C3" s="277"/>
      <c r="E3" s="279"/>
      <c r="F3" s="466" t="str">
        <f>'Cover Page'!F3:AD3</f>
        <v>LIHTC GAP FINANCING APPLICATION</v>
      </c>
      <c r="G3" s="466"/>
      <c r="H3" s="466"/>
      <c r="I3" s="466"/>
      <c r="J3" s="466"/>
      <c r="K3" s="466"/>
      <c r="L3" s="466"/>
      <c r="M3" s="466"/>
      <c r="N3" s="466"/>
      <c r="O3" s="466"/>
      <c r="P3" s="466"/>
      <c r="Q3" s="466"/>
      <c r="R3" s="466"/>
      <c r="S3" s="466"/>
      <c r="T3" s="466"/>
      <c r="U3" s="466"/>
      <c r="V3" s="466"/>
      <c r="W3" s="466"/>
      <c r="X3" s="466"/>
      <c r="Y3" s="466"/>
      <c r="Z3" s="466"/>
      <c r="AA3" s="466"/>
      <c r="AB3" s="466"/>
      <c r="AC3" s="466"/>
      <c r="AD3" s="466"/>
      <c r="AE3" s="467"/>
      <c r="AF3" s="462"/>
      <c r="AG3" s="463"/>
      <c r="AH3" s="463"/>
    </row>
    <row r="4" spans="2:34" s="276" customFormat="1" ht="18" customHeight="1">
      <c r="B4" s="460" t="s">
        <v>212</v>
      </c>
      <c r="C4" s="461"/>
      <c r="D4" s="461"/>
      <c r="E4" s="461"/>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9"/>
      <c r="AF4" s="462"/>
      <c r="AG4" s="463"/>
      <c r="AH4" s="463"/>
    </row>
    <row r="5" spans="2:34" s="276" customFormat="1" ht="7.5" customHeight="1" thickBot="1">
      <c r="B5" s="280"/>
      <c r="C5" s="280"/>
      <c r="D5" s="281"/>
      <c r="E5" s="281"/>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3"/>
      <c r="AF5" s="284"/>
      <c r="AG5" s="280"/>
      <c r="AH5" s="280"/>
    </row>
    <row r="6" spans="2:34" s="288" customFormat="1" ht="7.5" customHeight="1" thickTop="1">
      <c r="B6" s="285"/>
      <c r="C6" s="285"/>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7"/>
      <c r="AG6" s="287"/>
      <c r="AH6" s="287"/>
    </row>
    <row r="7" spans="2:34" s="288" customFormat="1" ht="8.25" customHeight="1">
      <c r="B7" s="289"/>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row>
    <row r="8" spans="2:34" s="288" customFormat="1" ht="15" customHeight="1">
      <c r="B8" s="289"/>
      <c r="C8" s="293" t="s">
        <v>220</v>
      </c>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89"/>
    </row>
    <row r="9" spans="2:34" ht="15" customHeight="1">
      <c r="C9" s="453" t="s">
        <v>221</v>
      </c>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row>
    <row r="10" spans="2:34" ht="15" customHeight="1">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row>
    <row r="11" spans="2:34" s="288" customFormat="1" ht="15" customHeight="1">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row>
    <row r="12" spans="2:34" s="288" customFormat="1" ht="15" customHeight="1">
      <c r="C12" s="295" t="s">
        <v>222</v>
      </c>
      <c r="D12" s="295"/>
      <c r="E12" s="295"/>
      <c r="F12" s="295"/>
      <c r="G12" s="454" t="s">
        <v>223</v>
      </c>
      <c r="H12" s="455"/>
      <c r="I12" s="455"/>
      <c r="J12" s="455"/>
      <c r="K12" s="456"/>
      <c r="L12" s="295"/>
      <c r="M12" s="295"/>
      <c r="N12" s="295"/>
      <c r="O12" s="295"/>
      <c r="P12" s="295"/>
      <c r="Q12" s="295"/>
      <c r="R12" s="295"/>
      <c r="S12" s="295"/>
      <c r="T12" s="295"/>
      <c r="U12" s="295"/>
      <c r="V12" s="295"/>
      <c r="W12" s="295"/>
      <c r="X12" s="295"/>
      <c r="Y12" s="295"/>
      <c r="Z12" s="295"/>
      <c r="AA12" s="295"/>
      <c r="AB12" s="295"/>
      <c r="AC12" s="295"/>
      <c r="AD12" s="295"/>
      <c r="AE12" s="295"/>
      <c r="AF12" s="295"/>
      <c r="AG12" s="295"/>
    </row>
    <row r="13" spans="2:34" s="288" customFormat="1" ht="15" customHeight="1">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row>
    <row r="14" spans="2:34" s="288" customFormat="1" ht="15" customHeight="1">
      <c r="C14" s="458" t="s">
        <v>224</v>
      </c>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row>
    <row r="15" spans="2:34" s="288" customFormat="1" ht="15" customHeight="1">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row>
    <row r="16" spans="2:34" s="288" customFormat="1" ht="15" customHeight="1">
      <c r="C16" s="458"/>
      <c r="D16" s="458"/>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c r="AE16" s="458"/>
      <c r="AF16" s="458"/>
      <c r="AG16" s="458"/>
    </row>
    <row r="17" spans="3:33" s="288" customFormat="1" ht="15" customHeight="1">
      <c r="C17" s="458"/>
      <c r="D17" s="458"/>
      <c r="E17" s="458"/>
      <c r="F17" s="458"/>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c r="AE17" s="458"/>
      <c r="AF17" s="458"/>
      <c r="AG17" s="458"/>
    </row>
    <row r="18" spans="3:33" s="288" customFormat="1" ht="15" customHeight="1">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row>
    <row r="19" spans="3:33" s="288" customFormat="1" ht="15" customHeight="1">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row>
    <row r="20" spans="3:33" s="288" customFormat="1" ht="15" customHeight="1">
      <c r="C20" s="295"/>
      <c r="D20" s="459" t="s">
        <v>225</v>
      </c>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row>
    <row r="21" spans="3:33" s="288" customFormat="1" ht="15" customHeight="1">
      <c r="C21" s="295"/>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row>
    <row r="22" spans="3:33" s="288" customFormat="1" ht="7.5" customHeight="1">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row>
    <row r="23" spans="3:33" s="288" customFormat="1" ht="15" customHeight="1">
      <c r="C23" s="295"/>
      <c r="D23" s="295" t="s">
        <v>226</v>
      </c>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row>
    <row r="24" spans="3:33" s="288" customFormat="1" ht="7.5" customHeight="1">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row>
    <row r="25" spans="3:33" s="288" customFormat="1" ht="15" customHeight="1">
      <c r="C25" s="295"/>
      <c r="D25" s="295" t="s">
        <v>227</v>
      </c>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row>
    <row r="26" spans="3:33" s="288" customFormat="1" ht="7.5" customHeight="1">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row>
    <row r="27" spans="3:33" s="288" customFormat="1" ht="15" customHeight="1">
      <c r="C27" s="295"/>
      <c r="D27" s="295" t="s">
        <v>228</v>
      </c>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row>
    <row r="28" spans="3:33" s="288" customFormat="1" ht="7.5" customHeight="1">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row>
    <row r="29" spans="3:33" s="288" customFormat="1" ht="15" customHeight="1">
      <c r="C29" s="295"/>
      <c r="D29" s="459" t="s">
        <v>229</v>
      </c>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row>
    <row r="30" spans="3:33" s="288" customFormat="1" ht="15" customHeight="1">
      <c r="C30" s="295"/>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row>
    <row r="31" spans="3:33" s="288" customFormat="1" ht="15" customHeight="1">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row>
    <row r="32" spans="3:33" s="288" customFormat="1" ht="15" customHeight="1">
      <c r="C32" s="458" t="s">
        <v>230</v>
      </c>
      <c r="D32" s="458"/>
      <c r="E32" s="458"/>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row>
    <row r="33" spans="3:33" s="288" customFormat="1" ht="15" customHeight="1">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row>
    <row r="34" spans="3:33" s="288" customFormat="1" ht="15" customHeight="1">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row>
    <row r="35" spans="3:33" s="288" customFormat="1" ht="15" customHeight="1">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row>
    <row r="36" spans="3:33" s="288" customFormat="1" ht="15" customHeight="1">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row>
    <row r="37" spans="3:33" s="288" customFormat="1" ht="15" customHeight="1">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row>
    <row r="38" spans="3:33" s="288" customFormat="1" ht="15" customHeight="1">
      <c r="C38" s="458" t="s">
        <v>231</v>
      </c>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row>
    <row r="39" spans="3:33" s="288" customFormat="1" ht="15" customHeight="1">
      <c r="C39" s="458"/>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row>
    <row r="40" spans="3:33" s="288" customFormat="1" ht="26.4" customHeight="1">
      <c r="C40" s="458"/>
      <c r="D40" s="458"/>
      <c r="E40" s="458"/>
      <c r="F40" s="458"/>
      <c r="G40" s="458"/>
      <c r="H40" s="458"/>
      <c r="I40" s="458"/>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row>
    <row r="41" spans="3:33" s="288" customFormat="1" ht="7.5" customHeight="1">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row>
    <row r="42" spans="3:33" s="288" customFormat="1" ht="15" customHeight="1">
      <c r="C42" s="459" t="s">
        <v>232</v>
      </c>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row>
    <row r="43" spans="3:33" s="288" customFormat="1" ht="15" customHeight="1">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row>
    <row r="44" spans="3:33" s="288" customFormat="1" ht="15" customHeight="1">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row>
    <row r="45" spans="3:33" s="288" customFormat="1" ht="15" customHeight="1">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row>
    <row r="46" spans="3:33" s="288" customFormat="1" ht="15" customHeight="1">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row>
    <row r="47" spans="3:33" s="288" customFormat="1" ht="15" customHeight="1">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row>
    <row r="48" spans="3:33" s="288" customFormat="1" ht="15" customHeight="1">
      <c r="C48" s="295" t="s">
        <v>233</v>
      </c>
      <c r="D48" s="457"/>
      <c r="E48" s="457"/>
      <c r="F48" s="457"/>
      <c r="G48" s="457"/>
      <c r="H48" s="457"/>
      <c r="I48" s="457"/>
      <c r="J48" s="457"/>
      <c r="K48" s="457"/>
      <c r="L48" s="457"/>
      <c r="M48" s="457"/>
      <c r="N48" s="457"/>
      <c r="O48" s="295"/>
      <c r="P48" s="295"/>
      <c r="Q48" s="295"/>
      <c r="R48" s="295"/>
      <c r="S48" s="295"/>
      <c r="T48" s="295"/>
      <c r="U48" s="295"/>
      <c r="V48" s="295"/>
      <c r="W48" s="295"/>
      <c r="X48" s="295"/>
      <c r="Y48" s="295"/>
      <c r="Z48" s="295"/>
      <c r="AA48" s="295"/>
      <c r="AB48" s="295"/>
      <c r="AC48" s="295"/>
      <c r="AD48" s="295"/>
      <c r="AE48" s="295"/>
      <c r="AF48" s="295"/>
      <c r="AG48" s="295"/>
    </row>
    <row r="49" spans="3:33" s="288" customFormat="1" ht="15" customHeight="1">
      <c r="C49" s="295"/>
      <c r="D49" s="298" t="s">
        <v>234</v>
      </c>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row>
    <row r="50" spans="3:33" s="288" customFormat="1" ht="15" customHeight="1">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row>
    <row r="51" spans="3:33" s="288" customFormat="1" ht="15" customHeight="1">
      <c r="C51" s="295" t="s">
        <v>235</v>
      </c>
      <c r="D51" s="295"/>
      <c r="E51" s="295"/>
      <c r="F51" s="295"/>
      <c r="G51" s="295"/>
      <c r="H51" s="295"/>
      <c r="I51" s="295"/>
      <c r="J51" s="295"/>
      <c r="K51" s="295"/>
      <c r="L51" s="295"/>
      <c r="M51" s="295"/>
      <c r="N51" s="295"/>
      <c r="O51" s="295"/>
      <c r="P51" s="295"/>
      <c r="Q51" s="295"/>
      <c r="R51" s="295" t="s">
        <v>236</v>
      </c>
      <c r="S51" s="295"/>
      <c r="T51" s="295"/>
      <c r="U51" s="295"/>
      <c r="V51" s="295"/>
      <c r="W51" s="295"/>
      <c r="X51" s="295"/>
      <c r="Y51" s="295"/>
      <c r="Z51" s="295"/>
      <c r="AA51" s="295"/>
      <c r="AB51" s="295"/>
      <c r="AC51" s="295"/>
      <c r="AD51" s="295"/>
      <c r="AE51" s="295"/>
      <c r="AF51" s="295"/>
      <c r="AG51" s="295"/>
    </row>
    <row r="52" spans="3:33" s="288" customFormat="1" ht="15" customHeight="1">
      <c r="C52" s="295"/>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row>
    <row r="53" spans="3:33" s="288" customFormat="1" ht="15" customHeight="1">
      <c r="C53" s="295" t="s">
        <v>233</v>
      </c>
      <c r="D53" s="457"/>
      <c r="E53" s="457"/>
      <c r="F53" s="457"/>
      <c r="G53" s="457"/>
      <c r="H53" s="457"/>
      <c r="I53" s="457"/>
      <c r="J53" s="457"/>
      <c r="K53" s="457"/>
      <c r="L53" s="457"/>
      <c r="M53" s="457"/>
      <c r="N53" s="457"/>
      <c r="O53" s="295"/>
      <c r="P53" s="295"/>
      <c r="Q53" s="295"/>
      <c r="R53" s="295" t="s">
        <v>233</v>
      </c>
      <c r="S53" s="457"/>
      <c r="T53" s="457"/>
      <c r="U53" s="457"/>
      <c r="V53" s="457"/>
      <c r="W53" s="457"/>
      <c r="X53" s="457"/>
      <c r="Y53" s="457"/>
      <c r="Z53" s="457"/>
      <c r="AA53" s="457"/>
      <c r="AB53" s="457"/>
      <c r="AC53" s="457"/>
      <c r="AD53" s="295"/>
      <c r="AE53" s="295"/>
      <c r="AF53" s="295"/>
      <c r="AG53" s="295"/>
    </row>
    <row r="54" spans="3:33" s="288" customFormat="1" ht="15" customHeight="1">
      <c r="C54" s="295"/>
      <c r="D54" s="298" t="s">
        <v>237</v>
      </c>
      <c r="E54" s="295"/>
      <c r="F54" s="295"/>
      <c r="G54" s="295"/>
      <c r="H54" s="295"/>
      <c r="I54" s="295"/>
      <c r="J54" s="295"/>
      <c r="K54" s="295"/>
      <c r="L54" s="295"/>
      <c r="M54" s="295"/>
      <c r="N54" s="295"/>
      <c r="O54" s="295"/>
      <c r="P54" s="295"/>
      <c r="Q54" s="295"/>
      <c r="R54" s="299"/>
      <c r="S54" s="298" t="s">
        <v>238</v>
      </c>
      <c r="T54" s="295"/>
      <c r="U54" s="295"/>
      <c r="V54" s="295"/>
      <c r="W54" s="295"/>
      <c r="X54" s="295"/>
      <c r="Y54" s="295"/>
      <c r="Z54" s="295"/>
      <c r="AA54" s="295"/>
      <c r="AB54" s="295"/>
      <c r="AC54" s="295"/>
      <c r="AD54" s="295"/>
      <c r="AE54" s="295"/>
      <c r="AF54" s="295"/>
      <c r="AG54" s="295"/>
    </row>
    <row r="55" spans="3:33" s="288" customFormat="1" ht="15" customHeight="1">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row>
    <row r="56" spans="3:33" s="288" customFormat="1" ht="15" customHeight="1">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row>
    <row r="57" spans="3:33" s="288" customFormat="1" ht="15" customHeight="1">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row>
    <row r="58" spans="3:33" s="288" customFormat="1" ht="15" customHeight="1">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row>
    <row r="59" spans="3:33" s="288" customFormat="1" ht="15" customHeight="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row>
    <row r="60" spans="3:33" s="288" customFormat="1" ht="15" customHeight="1">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row>
    <row r="61" spans="3:33" s="288" customFormat="1" ht="15" customHeight="1">
      <c r="C61" s="291"/>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row>
    <row r="62" spans="3:33" s="288" customFormat="1" ht="15" customHeight="1">
      <c r="C62" s="291"/>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row>
    <row r="63" spans="3:33" s="288" customFormat="1" ht="15" customHeight="1">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row>
    <row r="64" spans="3:33" s="288" customFormat="1" ht="15" customHeight="1">
      <c r="C64" s="291"/>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row>
    <row r="65" spans="3:33" s="288" customFormat="1" ht="15" customHeight="1">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row>
    <row r="66" spans="3:33" s="288" customFormat="1" ht="15" customHeight="1">
      <c r="C66" s="291"/>
      <c r="D66" s="291"/>
      <c r="E66" s="291"/>
      <c r="F66" s="291"/>
      <c r="G66" s="291"/>
      <c r="H66" s="29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291"/>
    </row>
    <row r="67" spans="3:33" s="288" customFormat="1" ht="15" customHeight="1">
      <c r="C67" s="291"/>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c r="AF67" s="291"/>
      <c r="AG67" s="291"/>
    </row>
    <row r="68" spans="3:33" s="288" customFormat="1" ht="15" customHeight="1">
      <c r="C68" s="291"/>
      <c r="D68" s="291"/>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row>
    <row r="69" spans="3:33" s="288" customFormat="1" ht="15" customHeight="1">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291"/>
    </row>
    <row r="70" spans="3:33" s="288" customFormat="1" ht="15" customHeight="1">
      <c r="C70" s="291"/>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row>
    <row r="71" spans="3:33" s="288" customFormat="1" ht="15" customHeight="1">
      <c r="C71" s="292"/>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row>
    <row r="72" spans="3:33" s="288" customFormat="1" ht="15" customHeight="1">
      <c r="C72" s="292"/>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row>
    <row r="73" spans="3:33" s="288" customFormat="1" ht="15" customHeight="1">
      <c r="C73" s="292"/>
      <c r="D73" s="292"/>
      <c r="E73" s="292"/>
      <c r="F73" s="292"/>
      <c r="G73" s="292"/>
      <c r="H73" s="292"/>
      <c r="I73" s="292"/>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row>
    <row r="74" spans="3:33" s="288" customFormat="1" ht="15" customHeight="1">
      <c r="C74" s="292"/>
      <c r="D74" s="292"/>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row>
    <row r="75" spans="3:33" s="288" customFormat="1" ht="15" customHeight="1">
      <c r="C75" s="292"/>
      <c r="D75" s="292"/>
      <c r="E75" s="292"/>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row>
    <row r="76" spans="3:33" s="288" customFormat="1" ht="15" customHeight="1"/>
    <row r="77" spans="3:33" s="288" customFormat="1" ht="15" customHeight="1"/>
    <row r="78" spans="3:33" s="288" customFormat="1" ht="15" customHeight="1"/>
    <row r="79" spans="3:33" s="288" customFormat="1" ht="15" customHeight="1"/>
    <row r="80" spans="3:33" s="288" customFormat="1" ht="15" customHeight="1"/>
    <row r="81" s="288" customFormat="1" ht="15" customHeight="1"/>
    <row r="82" s="288" customFormat="1" ht="15" customHeight="1"/>
    <row r="83" s="288" customFormat="1" ht="15" customHeight="1"/>
    <row r="84" s="288" customFormat="1" ht="15" customHeight="1"/>
    <row r="85" s="288" customFormat="1" ht="15" customHeight="1"/>
    <row r="86" s="288" customFormat="1" ht="15" customHeight="1"/>
    <row r="87" s="288" customFormat="1" ht="15" customHeight="1"/>
    <row r="88" s="288" customFormat="1" ht="15" customHeight="1"/>
    <row r="89" s="288" customFormat="1" ht="15" customHeight="1"/>
    <row r="90" s="288" customFormat="1" ht="15" customHeight="1"/>
    <row r="91" s="288" customFormat="1" ht="15" customHeight="1"/>
    <row r="92" s="288" customFormat="1" ht="15" customHeight="1"/>
    <row r="93" s="288" customFormat="1" ht="15" customHeight="1"/>
    <row r="94" s="288" customFormat="1" ht="15" customHeight="1"/>
    <row r="95" s="288" customFormat="1" ht="15" customHeight="1"/>
    <row r="96" s="288" customFormat="1" ht="15" customHeight="1"/>
    <row r="97" s="288" customFormat="1" ht="15" customHeight="1"/>
    <row r="98" s="288" customFormat="1" ht="15" customHeight="1"/>
    <row r="99" s="288" customFormat="1" ht="15" customHeight="1"/>
    <row r="100" s="288" customFormat="1" ht="15" customHeight="1"/>
    <row r="101" s="288" customFormat="1" ht="15" customHeight="1"/>
    <row r="102" s="288" customFormat="1" ht="15" customHeight="1"/>
    <row r="103" s="288" customFormat="1" ht="15" customHeight="1"/>
    <row r="104" s="288" customFormat="1" ht="15" customHeight="1"/>
    <row r="105" s="288" customFormat="1" ht="15" customHeight="1"/>
    <row r="106" s="288" customFormat="1" ht="15" customHeight="1"/>
    <row r="107" s="288" customFormat="1" ht="15" customHeight="1"/>
    <row r="108" s="288" customFormat="1" ht="15" customHeight="1"/>
    <row r="109" s="288" customFormat="1" ht="15" customHeight="1"/>
    <row r="110" s="288" customFormat="1" ht="15" customHeight="1"/>
    <row r="111" s="288" customFormat="1" ht="15" customHeight="1"/>
    <row r="112" s="288" customFormat="1" ht="15" customHeight="1"/>
    <row r="113" s="288" customFormat="1" ht="15" customHeight="1"/>
    <row r="114" s="288" customFormat="1" ht="15" customHeight="1"/>
    <row r="115" s="288" customFormat="1" ht="15" customHeight="1"/>
    <row r="116" s="288" customFormat="1" ht="15" customHeight="1"/>
    <row r="117" s="288" customFormat="1" ht="15" customHeight="1"/>
    <row r="118" s="288" customFormat="1" ht="15" customHeight="1"/>
    <row r="119" s="288" customFormat="1" ht="15" customHeight="1"/>
    <row r="120" s="288" customFormat="1" ht="15" customHeight="1"/>
    <row r="121" s="288" customFormat="1" ht="15" customHeight="1"/>
    <row r="122" s="288" customFormat="1" ht="15" customHeight="1"/>
    <row r="123" s="288" customFormat="1" ht="15" customHeight="1"/>
    <row r="124" s="288" customFormat="1" ht="15" customHeight="1"/>
    <row r="125" s="288" customFormat="1" ht="15" customHeight="1"/>
    <row r="126" s="288" customFormat="1" ht="15" customHeight="1"/>
    <row r="127" s="288" customFormat="1" ht="15" customHeight="1"/>
    <row r="128" s="288" customFormat="1" ht="15" customHeight="1"/>
    <row r="129" s="288" customFormat="1" ht="15" customHeight="1"/>
    <row r="130" s="288" customFormat="1" ht="15" customHeight="1"/>
    <row r="131" s="288" customFormat="1" ht="15" customHeight="1"/>
    <row r="132" s="288" customFormat="1" ht="15" customHeight="1"/>
    <row r="133" s="288" customFormat="1" ht="15" customHeight="1"/>
    <row r="134" s="288" customFormat="1" ht="15" customHeight="1"/>
    <row r="135" s="288" customFormat="1" ht="15" customHeight="1"/>
    <row r="136" s="288" customFormat="1" ht="15" customHeight="1"/>
    <row r="137" s="288" customFormat="1" ht="15" customHeight="1"/>
    <row r="138" s="288" customFormat="1" ht="15" customHeight="1"/>
    <row r="139" s="288" customFormat="1" ht="15" customHeight="1"/>
    <row r="140" s="288" customFormat="1" ht="15" customHeight="1"/>
    <row r="141" s="288" customFormat="1" ht="15" customHeight="1"/>
    <row r="142" s="288" customFormat="1" ht="15" customHeight="1"/>
    <row r="143" s="288" customFormat="1" ht="15" customHeight="1"/>
    <row r="144" s="288" customFormat="1" ht="15" customHeight="1"/>
    <row r="145" s="288" customFormat="1" ht="15" customHeight="1"/>
    <row r="146" ht="15" customHeight="1"/>
    <row r="147" ht="15" customHeight="1"/>
    <row r="148" ht="15" customHeight="1"/>
    <row r="149" ht="15" customHeight="1"/>
    <row r="150" ht="15" customHeight="1"/>
    <row r="151" ht="15" customHeight="1"/>
    <row r="152" ht="15" customHeight="1"/>
    <row r="153" ht="15" customHeight="1"/>
  </sheetData>
  <sheetProtection algorithmName="SHA-512" hashValue="R7ds8Lv/04oFA8qgNjGqdekiT0Y7Qhh1VmLRK0XhNuiIV4/Fgd24gd9DsB3VDSyAqyIqShFMeqpF7NEgbzPkgw==" saltValue="DMdr3AEYW1f26pEKFm6Emw==" spinCount="100000" sheet="1" objects="1" scenarios="1"/>
  <mergeCells count="17">
    <mergeCell ref="B4:E4"/>
    <mergeCell ref="AF1:AH4"/>
    <mergeCell ref="F1:AE1"/>
    <mergeCell ref="F2:AE2"/>
    <mergeCell ref="F3:AE3"/>
    <mergeCell ref="F4:AE4"/>
    <mergeCell ref="C9:AG10"/>
    <mergeCell ref="G12:K12"/>
    <mergeCell ref="D48:N48"/>
    <mergeCell ref="D53:N53"/>
    <mergeCell ref="S53:AC53"/>
    <mergeCell ref="C14:AG18"/>
    <mergeCell ref="D20:AG21"/>
    <mergeCell ref="D29:AG30"/>
    <mergeCell ref="C32:AG36"/>
    <mergeCell ref="C38:AG40"/>
    <mergeCell ref="C42:AG43"/>
  </mergeCells>
  <pageMargins left="0.7" right="0.7" top="0.75" bottom="0.75" header="0.3" footer="0.3"/>
  <pageSetup scale="74"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autoPageBreaks="0"/>
  </sheetPr>
  <dimension ref="A1:ER146"/>
  <sheetViews>
    <sheetView showGridLines="0" showRowColHeaders="0" topLeftCell="B25" workbookViewId="0">
      <selection activeCell="E14" sqref="E14:AK15"/>
    </sheetView>
  </sheetViews>
  <sheetFormatPr defaultColWidth="3.44140625" defaultRowHeight="15"/>
  <cols>
    <col min="1" max="1" width="9.5546875" style="14" hidden="1" customWidth="1"/>
    <col min="2" max="39" width="3.44140625" style="14"/>
    <col min="40" max="148" width="3.44140625" style="16"/>
    <col min="149" max="16384" width="3.44140625" style="14"/>
  </cols>
  <sheetData>
    <row r="1" spans="2:148" ht="17.100000000000001" customHeight="1">
      <c r="B1" s="245"/>
      <c r="C1" s="245"/>
      <c r="D1" s="245"/>
      <c r="E1" s="246"/>
      <c r="F1" s="309" t="s">
        <v>4</v>
      </c>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10"/>
      <c r="AI1" s="247"/>
      <c r="AJ1" s="248"/>
      <c r="AK1" s="248"/>
      <c r="AL1" s="248"/>
      <c r="AM1" s="17"/>
    </row>
    <row r="2" spans="2:148" ht="17.100000000000001" customHeight="1">
      <c r="B2" s="539"/>
      <c r="C2" s="539"/>
      <c r="D2" s="539"/>
      <c r="E2" s="540"/>
      <c r="F2" s="309" t="str">
        <f>'Cover Page'!F2:AD2</f>
        <v>2023-2024 STATE HOUSING FUND NOFA</v>
      </c>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10"/>
      <c r="AI2" s="541" t="s">
        <v>159</v>
      </c>
      <c r="AJ2" s="542"/>
      <c r="AK2" s="542"/>
      <c r="AL2" s="542"/>
      <c r="AM2" s="17"/>
    </row>
    <row r="3" spans="2:148" ht="25.5" customHeight="1">
      <c r="B3" s="544" t="str">
        <f>'Cover Page'!B3:E3</f>
        <v>2023-2024</v>
      </c>
      <c r="C3" s="544"/>
      <c r="D3" s="544"/>
      <c r="E3" s="545"/>
      <c r="F3" s="536" t="str">
        <f>'Cover Page'!F3:AD3</f>
        <v>LIHTC GAP FINANCING APPLICATION</v>
      </c>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8"/>
      <c r="AI3" s="249"/>
      <c r="AJ3" s="250"/>
      <c r="AK3" s="250"/>
      <c r="AL3" s="250"/>
      <c r="AM3" s="18"/>
    </row>
    <row r="4" spans="2:148" ht="6" customHeight="1">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2:148" ht="17.25" customHeight="1">
      <c r="B5" s="543" t="s">
        <v>160</v>
      </c>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c r="AM5" s="17"/>
    </row>
    <row r="6" spans="2:148" ht="17.25" customHeight="1">
      <c r="B6" s="543" t="s">
        <v>123</v>
      </c>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c r="AL6" s="543"/>
      <c r="AM6" s="17"/>
    </row>
    <row r="7" spans="2:148" s="241" customFormat="1" ht="15" customHeight="1">
      <c r="B7" s="240" t="s">
        <v>124</v>
      </c>
      <c r="AM7" s="242"/>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43"/>
      <c r="BT7" s="243"/>
      <c r="BU7" s="243"/>
      <c r="BV7" s="243"/>
      <c r="BW7" s="243"/>
      <c r="BX7" s="243"/>
      <c r="BY7" s="243"/>
      <c r="BZ7" s="243"/>
      <c r="CA7" s="243"/>
      <c r="CB7" s="243"/>
      <c r="CC7" s="243"/>
      <c r="CD7" s="243"/>
      <c r="CE7" s="243"/>
      <c r="CF7" s="243"/>
      <c r="CG7" s="243"/>
      <c r="CH7" s="243"/>
      <c r="CI7" s="243"/>
      <c r="CJ7" s="243"/>
      <c r="CK7" s="243"/>
      <c r="CL7" s="243"/>
      <c r="CM7" s="243"/>
      <c r="CN7" s="243"/>
      <c r="CO7" s="243"/>
      <c r="CP7" s="243"/>
      <c r="CQ7" s="243"/>
      <c r="CR7" s="243"/>
      <c r="CS7" s="243"/>
      <c r="CT7" s="243"/>
      <c r="CU7" s="243"/>
      <c r="CV7" s="243"/>
      <c r="CW7" s="243"/>
      <c r="CX7" s="243"/>
      <c r="CY7" s="243"/>
      <c r="CZ7" s="243"/>
      <c r="DA7" s="243"/>
      <c r="DB7" s="243"/>
      <c r="DC7" s="243"/>
      <c r="DD7" s="243"/>
      <c r="DE7" s="243"/>
      <c r="DF7" s="243"/>
      <c r="DG7" s="243"/>
      <c r="DH7" s="243"/>
      <c r="DI7" s="243"/>
      <c r="DJ7" s="243"/>
      <c r="DK7" s="243"/>
      <c r="DL7" s="243"/>
      <c r="DM7" s="243"/>
      <c r="DN7" s="243"/>
      <c r="DO7" s="243"/>
      <c r="DP7" s="243"/>
      <c r="DQ7" s="243"/>
      <c r="DR7" s="243"/>
      <c r="DS7" s="243"/>
      <c r="DT7" s="243"/>
      <c r="DU7" s="243"/>
      <c r="DV7" s="243"/>
      <c r="DW7" s="243"/>
      <c r="DX7" s="243"/>
      <c r="DY7" s="243"/>
      <c r="DZ7" s="243"/>
      <c r="EA7" s="243"/>
      <c r="EB7" s="243"/>
      <c r="EC7" s="243"/>
      <c r="ED7" s="243"/>
      <c r="EE7" s="243"/>
      <c r="EF7" s="243"/>
      <c r="EG7" s="243"/>
      <c r="EH7" s="243"/>
      <c r="EI7" s="243"/>
      <c r="EJ7" s="243"/>
      <c r="EK7" s="243"/>
      <c r="EL7" s="243"/>
      <c r="EM7" s="243"/>
      <c r="EN7" s="243"/>
      <c r="EO7" s="243"/>
      <c r="EP7" s="243"/>
      <c r="EQ7" s="243"/>
      <c r="ER7" s="243"/>
    </row>
    <row r="8" spans="2:148" ht="15" customHeight="1">
      <c r="B8" s="444" t="s">
        <v>204</v>
      </c>
      <c r="C8" s="444"/>
      <c r="D8" s="444"/>
      <c r="E8" s="444"/>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row>
    <row r="9" spans="2:148" ht="14.25" customHeight="1">
      <c r="B9" s="444"/>
      <c r="C9" s="444"/>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16"/>
    </row>
    <row r="10" spans="2:148" ht="15" customHeight="1">
      <c r="B10" s="244" t="s">
        <v>205</v>
      </c>
      <c r="C10" s="14" t="s">
        <v>158</v>
      </c>
    </row>
    <row r="11" spans="2:148" ht="15" customHeight="1">
      <c r="B11" s="244" t="s">
        <v>206</v>
      </c>
      <c r="C11" s="108" t="s">
        <v>168</v>
      </c>
    </row>
    <row r="12" spans="2:148" ht="15" customHeight="1" thickBot="1"/>
    <row r="13" spans="2:148" ht="15" customHeight="1" thickBot="1">
      <c r="B13" s="95" t="s">
        <v>123</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3"/>
    </row>
    <row r="14" spans="2:148" ht="15" customHeight="1">
      <c r="B14" s="124"/>
      <c r="C14" s="125"/>
      <c r="D14" s="125"/>
      <c r="E14" s="515"/>
      <c r="F14" s="515"/>
      <c r="G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126"/>
    </row>
    <row r="15" spans="2:148" ht="15" customHeight="1">
      <c r="B15" s="127" t="s">
        <v>122</v>
      </c>
      <c r="C15" s="128"/>
      <c r="D15" s="128"/>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129"/>
      <c r="AM15" s="57"/>
      <c r="AP15" s="403"/>
      <c r="AQ15" s="403"/>
      <c r="AR15" s="403"/>
    </row>
    <row r="16" spans="2:148" ht="15" customHeight="1">
      <c r="B16" s="124"/>
      <c r="C16" s="125"/>
      <c r="D16" s="125"/>
      <c r="E16" s="125"/>
      <c r="F16" s="125"/>
      <c r="G16" s="125"/>
      <c r="H16" s="125"/>
      <c r="I16" s="125"/>
      <c r="J16" s="125"/>
      <c r="K16" s="125"/>
      <c r="L16" s="125"/>
      <c r="M16" s="513"/>
      <c r="N16" s="513"/>
      <c r="O16" s="513"/>
      <c r="P16" s="513"/>
      <c r="Q16" s="513"/>
      <c r="R16" s="513"/>
      <c r="S16" s="125"/>
      <c r="T16" s="130"/>
      <c r="U16" s="125"/>
      <c r="V16" s="125"/>
      <c r="W16" s="125"/>
      <c r="X16" s="125"/>
      <c r="Y16" s="510"/>
      <c r="Z16" s="511"/>
      <c r="AA16" s="511"/>
      <c r="AB16" s="511"/>
      <c r="AC16" s="511"/>
      <c r="AD16" s="511"/>
      <c r="AE16" s="511"/>
      <c r="AF16" s="511"/>
      <c r="AG16" s="511"/>
      <c r="AH16" s="511"/>
      <c r="AI16" s="511"/>
      <c r="AJ16" s="511"/>
      <c r="AK16" s="511"/>
      <c r="AL16" s="126"/>
    </row>
    <row r="17" spans="2:38" ht="15" customHeight="1">
      <c r="B17" s="127" t="s">
        <v>121</v>
      </c>
      <c r="C17" s="128"/>
      <c r="D17" s="128"/>
      <c r="E17" s="128"/>
      <c r="F17" s="128"/>
      <c r="G17" s="128"/>
      <c r="H17" s="128"/>
      <c r="I17" s="128"/>
      <c r="J17" s="128"/>
      <c r="K17" s="128"/>
      <c r="L17" s="128"/>
      <c r="M17" s="514"/>
      <c r="N17" s="514"/>
      <c r="O17" s="514"/>
      <c r="P17" s="514"/>
      <c r="Q17" s="514"/>
      <c r="R17" s="514"/>
      <c r="S17" s="128"/>
      <c r="T17" s="131"/>
      <c r="U17" s="128" t="s">
        <v>120</v>
      </c>
      <c r="V17" s="128"/>
      <c r="W17" s="128"/>
      <c r="X17" s="128"/>
      <c r="Y17" s="512"/>
      <c r="Z17" s="512"/>
      <c r="AA17" s="512"/>
      <c r="AB17" s="512"/>
      <c r="AC17" s="512"/>
      <c r="AD17" s="512"/>
      <c r="AE17" s="512"/>
      <c r="AF17" s="512"/>
      <c r="AG17" s="512"/>
      <c r="AH17" s="512"/>
      <c r="AI17" s="512"/>
      <c r="AJ17" s="512"/>
      <c r="AK17" s="512"/>
      <c r="AL17" s="129"/>
    </row>
    <row r="18" spans="2:38" ht="30" customHeight="1">
      <c r="B18" s="64"/>
      <c r="D18" s="76"/>
      <c r="E18" s="76"/>
      <c r="F18" s="76"/>
      <c r="G18" s="92" t="s">
        <v>119</v>
      </c>
      <c r="H18" s="490"/>
      <c r="I18" s="490"/>
      <c r="J18" s="490"/>
      <c r="K18" s="490"/>
      <c r="L18" s="490"/>
      <c r="M18" s="490"/>
      <c r="N18" s="490"/>
      <c r="O18" s="490"/>
      <c r="P18" s="490"/>
      <c r="Q18" s="490"/>
      <c r="R18" s="490"/>
      <c r="S18" s="490"/>
      <c r="T18" s="490"/>
      <c r="U18" s="490"/>
      <c r="V18" s="490"/>
      <c r="W18" s="108"/>
      <c r="AG18" s="63"/>
      <c r="AH18" s="63"/>
      <c r="AI18" s="63"/>
      <c r="AJ18" s="63"/>
      <c r="AK18" s="63"/>
      <c r="AL18" s="62"/>
    </row>
    <row r="19" spans="2:38" ht="15" customHeight="1">
      <c r="B19" s="64"/>
      <c r="C19" s="15"/>
      <c r="D19" s="76"/>
      <c r="E19" s="76"/>
      <c r="F19" s="76"/>
      <c r="G19" s="92" t="s">
        <v>9</v>
      </c>
      <c r="H19" s="523"/>
      <c r="I19" s="523"/>
      <c r="J19" s="523"/>
      <c r="K19" s="523"/>
      <c r="L19" s="523"/>
      <c r="M19" s="523"/>
      <c r="N19" s="523"/>
      <c r="O19" s="523"/>
      <c r="P19" s="523"/>
      <c r="Q19" s="523"/>
      <c r="R19" s="523"/>
      <c r="S19" s="523"/>
      <c r="T19" s="523"/>
      <c r="U19" s="523"/>
      <c r="V19" s="523"/>
      <c r="X19" s="15" t="s">
        <v>28</v>
      </c>
      <c r="Z19" s="525"/>
      <c r="AA19" s="525"/>
      <c r="AB19" s="525"/>
      <c r="AC19" s="525"/>
      <c r="AD19" s="525"/>
      <c r="AE19" s="525"/>
      <c r="AF19" s="525"/>
      <c r="AG19" s="63"/>
      <c r="AH19" s="63"/>
      <c r="AI19" s="63"/>
      <c r="AJ19" s="63"/>
      <c r="AK19" s="63"/>
      <c r="AL19" s="62"/>
    </row>
    <row r="20" spans="2:38" ht="15" customHeight="1">
      <c r="B20" s="64"/>
      <c r="C20" s="76"/>
      <c r="D20" s="76"/>
      <c r="E20" s="15"/>
      <c r="F20" s="15"/>
      <c r="G20" s="15"/>
      <c r="H20" s="524"/>
      <c r="I20" s="524"/>
      <c r="J20" s="524"/>
      <c r="K20" s="524"/>
      <c r="L20" s="524"/>
      <c r="M20" s="524"/>
      <c r="N20" s="524"/>
      <c r="O20" s="524"/>
      <c r="P20" s="524"/>
      <c r="Q20" s="524"/>
      <c r="R20" s="524"/>
      <c r="S20" s="524"/>
      <c r="T20" s="524"/>
      <c r="U20" s="524"/>
      <c r="V20" s="524"/>
      <c r="X20" s="15" t="s">
        <v>29</v>
      </c>
      <c r="Z20" s="526"/>
      <c r="AA20" s="526"/>
      <c r="AB20" s="526"/>
      <c r="AC20" s="526"/>
      <c r="AD20" s="526"/>
      <c r="AE20" s="526"/>
      <c r="AF20" s="526"/>
      <c r="AG20" s="63"/>
      <c r="AH20" s="63"/>
      <c r="AI20" s="63"/>
      <c r="AJ20" s="63"/>
      <c r="AK20" s="63"/>
      <c r="AL20" s="62"/>
    </row>
    <row r="21" spans="2:38" ht="15" customHeight="1">
      <c r="B21" s="64"/>
      <c r="C21" s="15"/>
      <c r="D21" s="76"/>
      <c r="E21" s="15"/>
      <c r="F21" s="15"/>
      <c r="G21" s="92" t="s">
        <v>10</v>
      </c>
      <c r="H21" s="505"/>
      <c r="I21" s="505"/>
      <c r="J21" s="505"/>
      <c r="K21" s="505"/>
      <c r="L21" s="505"/>
      <c r="M21" s="505"/>
      <c r="N21" s="409" t="s">
        <v>11</v>
      </c>
      <c r="O21" s="409"/>
      <c r="P21" s="505"/>
      <c r="Q21" s="505"/>
      <c r="R21" s="409" t="s">
        <v>3</v>
      </c>
      <c r="S21" s="506"/>
      <c r="T21" s="505"/>
      <c r="U21" s="505"/>
      <c r="V21" s="505"/>
      <c r="X21" s="15" t="s">
        <v>118</v>
      </c>
      <c r="AC21" s="505"/>
      <c r="AD21" s="505"/>
      <c r="AE21" s="505"/>
      <c r="AF21" s="505"/>
      <c r="AG21" s="63"/>
      <c r="AH21" s="63"/>
      <c r="AI21" s="63"/>
      <c r="AJ21" s="63"/>
      <c r="AK21" s="63"/>
      <c r="AL21" s="62"/>
    </row>
    <row r="22" spans="2:38" ht="16.5" customHeight="1">
      <c r="B22" s="64"/>
      <c r="C22" s="63"/>
      <c r="D22" s="63"/>
      <c r="F22" s="15"/>
      <c r="G22" s="92" t="s">
        <v>5</v>
      </c>
      <c r="AD22" s="63"/>
      <c r="AE22" s="63"/>
      <c r="AF22" s="63"/>
      <c r="AG22" s="63"/>
      <c r="AH22" s="63"/>
      <c r="AI22" s="63"/>
      <c r="AJ22" s="63"/>
      <c r="AK22" s="63"/>
      <c r="AL22" s="62"/>
    </row>
    <row r="23" spans="2:38" ht="6" customHeight="1" thickBot="1">
      <c r="B23" s="64"/>
      <c r="C23" s="63"/>
      <c r="D23" s="63"/>
      <c r="E23" s="63"/>
      <c r="F23" s="76"/>
      <c r="G23" s="92"/>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2"/>
    </row>
    <row r="24" spans="2:38" ht="6.75" customHeight="1" thickTop="1">
      <c r="B24" s="90"/>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7"/>
    </row>
    <row r="25" spans="2:38" ht="15" customHeight="1">
      <c r="B25" s="64"/>
      <c r="C25" s="76" t="s">
        <v>117</v>
      </c>
      <c r="D25" s="63"/>
      <c r="E25" s="63"/>
      <c r="F25" s="63"/>
      <c r="G25" s="63"/>
      <c r="H25" s="63"/>
      <c r="I25" s="63"/>
      <c r="J25" s="517"/>
      <c r="K25" s="518"/>
      <c r="L25" s="518"/>
      <c r="M25" s="518"/>
      <c r="N25" s="518"/>
      <c r="O25" s="518"/>
      <c r="P25" s="519"/>
      <c r="Q25" s="63"/>
      <c r="R25" s="63"/>
      <c r="S25" s="76" t="s">
        <v>116</v>
      </c>
      <c r="T25" s="63"/>
      <c r="U25" s="63"/>
      <c r="V25" s="63"/>
      <c r="W25" s="63"/>
      <c r="X25" s="63"/>
      <c r="Y25" s="63"/>
      <c r="Z25" s="63"/>
      <c r="AA25" s="63"/>
      <c r="AB25" s="63"/>
      <c r="AC25" s="517"/>
      <c r="AD25" s="518"/>
      <c r="AE25" s="518"/>
      <c r="AF25" s="518"/>
      <c r="AG25" s="518"/>
      <c r="AH25" s="518"/>
      <c r="AI25" s="519"/>
      <c r="AJ25" s="63"/>
      <c r="AK25" s="63"/>
      <c r="AL25" s="62"/>
    </row>
    <row r="26" spans="2:38" ht="15" customHeight="1">
      <c r="B26" s="64"/>
      <c r="C26" s="63"/>
      <c r="D26" s="63"/>
      <c r="E26" s="63"/>
      <c r="F26" s="63"/>
      <c r="G26" s="63"/>
      <c r="H26" s="63"/>
      <c r="I26" s="63"/>
      <c r="J26" s="520"/>
      <c r="K26" s="521"/>
      <c r="L26" s="521"/>
      <c r="M26" s="521"/>
      <c r="N26" s="521"/>
      <c r="O26" s="521"/>
      <c r="P26" s="522"/>
      <c r="Q26" s="63"/>
      <c r="R26" s="63"/>
      <c r="S26" s="15" t="s">
        <v>115</v>
      </c>
      <c r="T26" s="63"/>
      <c r="U26" s="63"/>
      <c r="V26" s="63"/>
      <c r="W26" s="63"/>
      <c r="X26" s="63"/>
      <c r="Y26" s="63"/>
      <c r="Z26" s="63"/>
      <c r="AA26" s="63"/>
      <c r="AB26" s="63"/>
      <c r="AC26" s="520"/>
      <c r="AD26" s="521"/>
      <c r="AE26" s="521"/>
      <c r="AF26" s="521"/>
      <c r="AG26" s="521"/>
      <c r="AH26" s="521"/>
      <c r="AI26" s="522"/>
      <c r="AJ26" s="63"/>
      <c r="AK26" s="63"/>
      <c r="AL26" s="62"/>
    </row>
    <row r="27" spans="2:38" ht="15" customHeight="1">
      <c r="B27" s="64"/>
      <c r="C27" s="63"/>
      <c r="D27" s="63"/>
      <c r="E27" s="63"/>
      <c r="F27" s="63"/>
      <c r="G27" s="63"/>
      <c r="H27" s="63"/>
      <c r="I27" s="63"/>
      <c r="J27" s="63"/>
      <c r="K27" s="63"/>
      <c r="L27" s="63"/>
      <c r="M27" s="63"/>
      <c r="N27" s="63"/>
      <c r="O27" s="63"/>
      <c r="P27" s="63"/>
      <c r="Q27" s="63"/>
      <c r="R27" s="63"/>
      <c r="S27" s="91" t="s">
        <v>114</v>
      </c>
      <c r="T27" s="63"/>
      <c r="U27" s="63"/>
      <c r="V27" s="63"/>
      <c r="W27" s="63"/>
      <c r="X27" s="63"/>
      <c r="Y27" s="63"/>
      <c r="Z27" s="63"/>
      <c r="AA27" s="63"/>
      <c r="AB27" s="63"/>
      <c r="AC27" s="63"/>
      <c r="AD27" s="63"/>
      <c r="AE27" s="63"/>
      <c r="AF27" s="63"/>
      <c r="AG27" s="63"/>
      <c r="AH27" s="63"/>
      <c r="AI27" s="63"/>
      <c r="AJ27" s="63"/>
      <c r="AK27" s="63"/>
      <c r="AL27" s="62"/>
    </row>
    <row r="28" spans="2:38" ht="6" customHeight="1" thickBot="1">
      <c r="B28" s="64"/>
      <c r="C28" s="63"/>
      <c r="D28" s="63"/>
      <c r="E28" s="63"/>
      <c r="F28" s="63"/>
      <c r="G28" s="63"/>
      <c r="H28" s="63"/>
      <c r="I28" s="63"/>
      <c r="J28" s="63"/>
      <c r="K28" s="63"/>
      <c r="L28" s="63"/>
      <c r="M28" s="63"/>
      <c r="N28" s="63"/>
      <c r="O28" s="63"/>
      <c r="P28" s="63"/>
      <c r="Q28" s="63"/>
      <c r="R28" s="63"/>
      <c r="S28" s="91"/>
      <c r="T28" s="63"/>
      <c r="U28" s="63"/>
      <c r="V28" s="63"/>
      <c r="W28" s="63"/>
      <c r="X28" s="63"/>
      <c r="Y28" s="63"/>
      <c r="Z28" s="63"/>
      <c r="AA28" s="63"/>
      <c r="AB28" s="63"/>
      <c r="AC28" s="63"/>
      <c r="AD28" s="63"/>
      <c r="AE28" s="63"/>
      <c r="AF28" s="63"/>
      <c r="AG28" s="63"/>
      <c r="AH28" s="63"/>
      <c r="AI28" s="63"/>
      <c r="AJ28" s="63"/>
      <c r="AK28" s="63"/>
      <c r="AL28" s="62"/>
    </row>
    <row r="29" spans="2:38" ht="15" customHeight="1" thickTop="1">
      <c r="B29" s="90" t="s">
        <v>113</v>
      </c>
      <c r="C29" s="88"/>
      <c r="D29" s="88"/>
      <c r="E29" s="88"/>
      <c r="F29" s="88"/>
      <c r="G29" s="88"/>
      <c r="H29" s="88"/>
      <c r="I29" s="88"/>
      <c r="J29" s="88"/>
      <c r="K29" s="88" t="s">
        <v>112</v>
      </c>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7"/>
    </row>
    <row r="30" spans="2:38" ht="15" customHeight="1">
      <c r="B30" s="64"/>
      <c r="C30" s="76" t="s">
        <v>111</v>
      </c>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2"/>
    </row>
    <row r="31" spans="2:38" ht="15" customHeight="1">
      <c r="B31" s="64"/>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2"/>
    </row>
    <row r="32" spans="2:38" ht="15" customHeight="1">
      <c r="B32" s="64"/>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2"/>
    </row>
    <row r="33" spans="2:148" ht="15" customHeight="1">
      <c r="B33" s="64"/>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2"/>
    </row>
    <row r="34" spans="2:148" ht="15" customHeight="1" thickBot="1">
      <c r="B34" s="64"/>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2"/>
    </row>
    <row r="35" spans="2:148" ht="15" customHeight="1" thickTop="1">
      <c r="B35" s="89" t="s">
        <v>110</v>
      </c>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7"/>
    </row>
    <row r="36" spans="2:148" ht="6" customHeight="1">
      <c r="B36" s="64"/>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2"/>
    </row>
    <row r="37" spans="2:148" ht="15" customHeight="1">
      <c r="B37" s="64"/>
      <c r="C37" s="76" t="s">
        <v>109</v>
      </c>
      <c r="D37" s="63"/>
      <c r="E37" s="63"/>
      <c r="G37" s="63"/>
      <c r="H37" s="63"/>
      <c r="I37" s="63"/>
      <c r="J37" s="63"/>
      <c r="K37" s="63"/>
      <c r="L37" s="83" t="s">
        <v>108</v>
      </c>
      <c r="M37" s="507"/>
      <c r="N37" s="508"/>
      <c r="O37" s="508"/>
      <c r="P37" s="508"/>
      <c r="Q37" s="509"/>
      <c r="T37" s="63"/>
      <c r="U37" s="76" t="s">
        <v>107</v>
      </c>
      <c r="V37" s="63"/>
      <c r="W37" s="63"/>
      <c r="X37" s="57"/>
      <c r="Y37" s="57"/>
      <c r="Z37" s="57"/>
      <c r="AA37" s="57"/>
      <c r="AD37" s="63"/>
      <c r="AE37" s="57"/>
      <c r="AF37" s="83" t="s">
        <v>106</v>
      </c>
      <c r="AG37" s="507"/>
      <c r="AH37" s="508"/>
      <c r="AI37" s="508"/>
      <c r="AJ37" s="508"/>
      <c r="AK37" s="509"/>
      <c r="AL37" s="62"/>
    </row>
    <row r="38" spans="2:148" ht="15" customHeight="1">
      <c r="B38" s="64"/>
      <c r="C38" s="63"/>
      <c r="D38" s="63"/>
      <c r="E38" s="63"/>
      <c r="F38" s="63"/>
      <c r="G38" s="63"/>
      <c r="H38" s="63"/>
      <c r="I38" s="63"/>
      <c r="J38" s="63"/>
      <c r="L38" s="86" t="s">
        <v>32</v>
      </c>
      <c r="M38" s="85"/>
      <c r="N38" s="85"/>
      <c r="O38" s="85"/>
      <c r="P38" s="85"/>
      <c r="Q38" s="85"/>
      <c r="R38" s="63"/>
      <c r="S38" s="63"/>
      <c r="T38" s="63"/>
      <c r="U38" s="63"/>
      <c r="V38" s="63"/>
      <c r="W38" s="63"/>
      <c r="X38" s="63"/>
      <c r="Y38" s="63"/>
      <c r="Z38" s="63"/>
      <c r="AA38" s="63"/>
      <c r="AB38" s="63"/>
      <c r="AC38" s="63"/>
      <c r="AD38" s="63"/>
      <c r="AE38" s="63"/>
      <c r="AF38" s="63" t="s">
        <v>32</v>
      </c>
      <c r="AG38" s="85"/>
      <c r="AH38" s="85"/>
      <c r="AI38" s="85"/>
      <c r="AJ38" s="85"/>
      <c r="AK38" s="85"/>
      <c r="AL38" s="62"/>
    </row>
    <row r="39" spans="2:148" ht="15" customHeight="1">
      <c r="B39" s="64"/>
      <c r="C39" s="63"/>
      <c r="D39" s="63"/>
      <c r="E39" s="63"/>
      <c r="G39" s="63"/>
      <c r="H39" s="63"/>
      <c r="I39" s="63"/>
      <c r="J39" s="63"/>
      <c r="K39" s="63"/>
      <c r="L39" s="83" t="s">
        <v>105</v>
      </c>
      <c r="M39" s="507"/>
      <c r="N39" s="508"/>
      <c r="O39" s="508"/>
      <c r="P39" s="508"/>
      <c r="Q39" s="509"/>
      <c r="R39" s="63"/>
      <c r="S39" s="63"/>
      <c r="T39" s="63"/>
      <c r="U39" s="63"/>
      <c r="V39" s="63"/>
      <c r="W39" s="63"/>
      <c r="X39" s="63"/>
      <c r="Y39" s="63"/>
      <c r="Z39" s="63"/>
      <c r="AA39" s="63"/>
      <c r="AB39" s="63"/>
      <c r="AC39" s="63"/>
      <c r="AD39" s="63"/>
      <c r="AE39" s="63"/>
      <c r="AF39" s="83" t="s">
        <v>104</v>
      </c>
      <c r="AG39" s="507"/>
      <c r="AH39" s="508"/>
      <c r="AI39" s="508"/>
      <c r="AJ39" s="508"/>
      <c r="AK39" s="509"/>
      <c r="AL39" s="62"/>
    </row>
    <row r="40" spans="2:148" ht="15" customHeight="1" thickBot="1">
      <c r="B40" s="64"/>
      <c r="C40" s="63"/>
      <c r="D40" s="63"/>
      <c r="E40" s="63"/>
      <c r="F40" s="63"/>
      <c r="G40" s="63"/>
      <c r="H40" s="63"/>
      <c r="I40" s="63"/>
      <c r="J40" s="63"/>
      <c r="L40" s="86" t="s">
        <v>33</v>
      </c>
      <c r="M40" s="84"/>
      <c r="N40" s="84"/>
      <c r="O40" s="84"/>
      <c r="P40" s="84"/>
      <c r="Q40" s="84"/>
      <c r="R40" s="63"/>
      <c r="S40" s="63"/>
      <c r="T40" s="63"/>
      <c r="U40" s="63"/>
      <c r="V40" s="63"/>
      <c r="W40" s="63"/>
      <c r="X40" s="63"/>
      <c r="Y40" s="63"/>
      <c r="Z40" s="63"/>
      <c r="AA40" s="63"/>
      <c r="AB40" s="63"/>
      <c r="AC40" s="63"/>
      <c r="AD40" s="63"/>
      <c r="AE40" s="63"/>
      <c r="AF40" s="63" t="s">
        <v>32</v>
      </c>
      <c r="AG40" s="85"/>
      <c r="AH40" s="85"/>
      <c r="AI40" s="85"/>
      <c r="AJ40" s="85"/>
      <c r="AK40" s="85"/>
      <c r="AL40" s="62"/>
    </row>
    <row r="41" spans="2:148" ht="15" customHeight="1" thickTop="1" thickBot="1">
      <c r="B41" s="64"/>
      <c r="C41" s="63"/>
      <c r="D41" s="63"/>
      <c r="E41" s="63"/>
      <c r="F41" s="63"/>
      <c r="G41" s="63"/>
      <c r="H41" s="63"/>
      <c r="I41" s="63"/>
      <c r="K41" s="63"/>
      <c r="L41" s="83" t="s">
        <v>102</v>
      </c>
      <c r="M41" s="502">
        <f>SUM(M37+M39)</f>
        <v>0</v>
      </c>
      <c r="N41" s="503"/>
      <c r="O41" s="503"/>
      <c r="P41" s="503"/>
      <c r="Q41" s="504"/>
      <c r="R41" s="63"/>
      <c r="S41" s="63"/>
      <c r="T41" s="63"/>
      <c r="U41" s="63"/>
      <c r="V41" s="63"/>
      <c r="W41" s="63"/>
      <c r="X41" s="63"/>
      <c r="Y41" s="63"/>
      <c r="Z41" s="63"/>
      <c r="AA41" s="63"/>
      <c r="AB41" s="63"/>
      <c r="AC41" s="63"/>
      <c r="AD41" s="63"/>
      <c r="AE41" s="63"/>
      <c r="AF41" s="83" t="s">
        <v>103</v>
      </c>
      <c r="AG41" s="507"/>
      <c r="AH41" s="508"/>
      <c r="AI41" s="508"/>
      <c r="AJ41" s="508"/>
      <c r="AK41" s="509"/>
      <c r="AL41" s="62"/>
    </row>
    <row r="42" spans="2:148" ht="15" customHeight="1" thickBot="1">
      <c r="B42" s="64"/>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t="s">
        <v>33</v>
      </c>
      <c r="AG42" s="84"/>
      <c r="AH42" s="84"/>
      <c r="AI42" s="84"/>
      <c r="AJ42" s="84"/>
      <c r="AK42" s="84"/>
      <c r="AL42" s="62"/>
    </row>
    <row r="43" spans="2:148" ht="15" customHeight="1" thickTop="1" thickBot="1">
      <c r="B43" s="64"/>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83" t="s">
        <v>102</v>
      </c>
      <c r="AG43" s="502">
        <f>SUM(AG37+AG39+AG41)</f>
        <v>0</v>
      </c>
      <c r="AH43" s="503"/>
      <c r="AI43" s="503"/>
      <c r="AJ43" s="503"/>
      <c r="AK43" s="504"/>
      <c r="AL43" s="62"/>
    </row>
    <row r="44" spans="2:148" s="56" customFormat="1" ht="15" customHeight="1">
      <c r="B44" s="64"/>
      <c r="C44" s="63" t="s">
        <v>101</v>
      </c>
      <c r="D44" s="63"/>
      <c r="E44" s="63"/>
      <c r="F44" s="63"/>
      <c r="G44" s="63"/>
      <c r="H44" s="63"/>
      <c r="I44" s="490"/>
      <c r="J44" s="490"/>
      <c r="K44" s="490"/>
      <c r="L44" s="63"/>
      <c r="M44" s="63"/>
      <c r="N44" s="63" t="s">
        <v>100</v>
      </c>
      <c r="O44" s="63"/>
      <c r="P44" s="63"/>
      <c r="Q44" s="63"/>
      <c r="R44" s="63"/>
      <c r="S44" s="490"/>
      <c r="T44" s="490"/>
      <c r="U44" s="490"/>
      <c r="V44" s="63"/>
      <c r="W44" s="63"/>
      <c r="X44" s="63"/>
      <c r="Y44" s="63"/>
      <c r="Z44" s="63"/>
      <c r="AA44" s="63"/>
      <c r="AB44" s="63"/>
      <c r="AC44" s="63"/>
      <c r="AD44" s="63"/>
      <c r="AE44" s="63"/>
      <c r="AF44" s="63"/>
      <c r="AG44" s="63"/>
      <c r="AH44" s="63"/>
      <c r="AI44" s="63"/>
      <c r="AJ44" s="63"/>
      <c r="AK44" s="63"/>
      <c r="AL44" s="6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2"/>
      <c r="CK44" s="102"/>
      <c r="CL44" s="102"/>
      <c r="CM44" s="102"/>
      <c r="CN44" s="102"/>
      <c r="CO44" s="102"/>
      <c r="CP44" s="102"/>
      <c r="CQ44" s="102"/>
      <c r="CR44" s="102"/>
      <c r="CS44" s="102"/>
      <c r="CT44" s="102"/>
      <c r="CU44" s="102"/>
      <c r="CV44" s="102"/>
      <c r="CW44" s="102"/>
      <c r="CX44" s="102"/>
      <c r="CY44" s="102"/>
      <c r="CZ44" s="102"/>
      <c r="DA44" s="102"/>
      <c r="DB44" s="102"/>
      <c r="DC44" s="102"/>
      <c r="DD44" s="102"/>
      <c r="DE44" s="102"/>
      <c r="DF44" s="102"/>
      <c r="DG44" s="102"/>
      <c r="DH44" s="102"/>
      <c r="DI44" s="102"/>
      <c r="DJ44" s="102"/>
      <c r="DK44" s="102"/>
      <c r="DL44" s="102"/>
      <c r="DM44" s="102"/>
      <c r="DN44" s="102"/>
      <c r="DO44" s="102"/>
      <c r="DP44" s="102"/>
      <c r="DQ44" s="102"/>
      <c r="DR44" s="102"/>
      <c r="DS44" s="102"/>
      <c r="DT44" s="102"/>
      <c r="DU44" s="102"/>
      <c r="DV44" s="102"/>
      <c r="DW44" s="102"/>
      <c r="DX44" s="102"/>
      <c r="DY44" s="102"/>
      <c r="DZ44" s="102"/>
      <c r="EA44" s="102"/>
      <c r="EB44" s="102"/>
      <c r="EC44" s="102"/>
      <c r="ED44" s="102"/>
      <c r="EE44" s="102"/>
      <c r="EF44" s="102"/>
      <c r="EG44" s="102"/>
      <c r="EH44" s="102"/>
      <c r="EI44" s="102"/>
      <c r="EJ44" s="102"/>
      <c r="EK44" s="102"/>
      <c r="EL44" s="102"/>
      <c r="EM44" s="102"/>
      <c r="EN44" s="102"/>
      <c r="EO44" s="102"/>
      <c r="EP44" s="102"/>
      <c r="EQ44" s="102"/>
      <c r="ER44" s="102"/>
    </row>
    <row r="45" spans="2:148" ht="6.75" customHeight="1" thickBot="1">
      <c r="B45" s="64"/>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2"/>
    </row>
    <row r="46" spans="2:148" ht="9" customHeight="1" thickTop="1" thickBot="1">
      <c r="B46" s="82"/>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0"/>
    </row>
    <row r="47" spans="2:148" ht="15" customHeight="1" thickTop="1">
      <c r="B47" s="79"/>
      <c r="C47" s="76"/>
      <c r="D47" s="76"/>
      <c r="E47" s="76"/>
      <c r="F47" s="76"/>
      <c r="G47" s="76"/>
      <c r="H47" s="76"/>
      <c r="I47" s="76"/>
      <c r="J47" s="77"/>
      <c r="K47" s="77"/>
      <c r="L47" s="78"/>
      <c r="M47" s="77"/>
      <c r="N47" s="77"/>
      <c r="O47" s="77"/>
      <c r="P47" s="76"/>
      <c r="Q47" s="78"/>
      <c r="R47" s="76"/>
      <c r="S47" s="78"/>
      <c r="T47" s="77"/>
      <c r="U47" s="78"/>
      <c r="V47" s="77"/>
      <c r="W47" s="76"/>
      <c r="X47" s="76"/>
      <c r="Y47" s="76"/>
      <c r="Z47" s="491" t="s">
        <v>99</v>
      </c>
      <c r="AA47" s="492"/>
      <c r="AB47" s="492"/>
      <c r="AC47" s="492"/>
      <c r="AD47" s="500"/>
      <c r="AE47" s="491" t="s">
        <v>98</v>
      </c>
      <c r="AF47" s="492"/>
      <c r="AG47" s="492"/>
      <c r="AH47" s="492"/>
      <c r="AI47" s="492"/>
      <c r="AJ47" s="492"/>
      <c r="AK47" s="492"/>
      <c r="AL47" s="493"/>
    </row>
    <row r="48" spans="2:148" ht="15" customHeight="1">
      <c r="B48" s="494" t="s">
        <v>97</v>
      </c>
      <c r="C48" s="495"/>
      <c r="D48" s="495"/>
      <c r="E48" s="495"/>
      <c r="F48" s="495"/>
      <c r="G48" s="495"/>
      <c r="H48" s="495"/>
      <c r="I48" s="495"/>
      <c r="J48" s="495"/>
      <c r="K48" s="489"/>
      <c r="L48" s="488" t="s">
        <v>96</v>
      </c>
      <c r="M48" s="495"/>
      <c r="N48" s="495"/>
      <c r="O48" s="495"/>
      <c r="P48" s="489"/>
      <c r="Q48" s="488" t="s">
        <v>95</v>
      </c>
      <c r="R48" s="489"/>
      <c r="S48" s="488" t="s">
        <v>94</v>
      </c>
      <c r="T48" s="489"/>
      <c r="U48" s="488" t="s">
        <v>93</v>
      </c>
      <c r="V48" s="495"/>
      <c r="W48" s="495"/>
      <c r="X48" s="495"/>
      <c r="Y48" s="495"/>
      <c r="Z48" s="488" t="s">
        <v>92</v>
      </c>
      <c r="AA48" s="495"/>
      <c r="AB48" s="495"/>
      <c r="AC48" s="495"/>
      <c r="AD48" s="489"/>
      <c r="AE48" s="488" t="s">
        <v>207</v>
      </c>
      <c r="AF48" s="495"/>
      <c r="AG48" s="495"/>
      <c r="AH48" s="495"/>
      <c r="AI48" s="495"/>
      <c r="AJ48" s="495"/>
      <c r="AK48" s="495"/>
      <c r="AL48" s="501"/>
    </row>
    <row r="49" spans="2:148" s="241" customFormat="1" ht="15" customHeight="1">
      <c r="B49" s="496"/>
      <c r="C49" s="471"/>
      <c r="D49" s="471"/>
      <c r="E49" s="471"/>
      <c r="F49" s="471"/>
      <c r="G49" s="471"/>
      <c r="H49" s="471"/>
      <c r="I49" s="471"/>
      <c r="J49" s="471"/>
      <c r="K49" s="497"/>
      <c r="L49" s="484"/>
      <c r="M49" s="534"/>
      <c r="N49" s="534"/>
      <c r="O49" s="534"/>
      <c r="P49" s="485"/>
      <c r="Q49" s="484"/>
      <c r="R49" s="485"/>
      <c r="S49" s="484"/>
      <c r="T49" s="485"/>
      <c r="U49" s="528"/>
      <c r="V49" s="529"/>
      <c r="W49" s="529"/>
      <c r="X49" s="529"/>
      <c r="Y49" s="530"/>
      <c r="Z49" s="265" t="s">
        <v>36</v>
      </c>
      <c r="AA49" s="480"/>
      <c r="AB49" s="480"/>
      <c r="AC49" s="480"/>
      <c r="AD49" s="481"/>
      <c r="AE49" s="470"/>
      <c r="AF49" s="471"/>
      <c r="AG49" s="471"/>
      <c r="AH49" s="471"/>
      <c r="AI49" s="471"/>
      <c r="AJ49" s="471"/>
      <c r="AK49" s="471"/>
      <c r="AL49" s="472"/>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3"/>
      <c r="BR49" s="243"/>
      <c r="BS49" s="243"/>
      <c r="BT49" s="243"/>
      <c r="BU49" s="243"/>
      <c r="BV49" s="243"/>
      <c r="BW49" s="243"/>
      <c r="BX49" s="243"/>
      <c r="BY49" s="243"/>
      <c r="BZ49" s="243"/>
      <c r="CA49" s="243"/>
      <c r="CB49" s="243"/>
      <c r="CC49" s="243"/>
      <c r="CD49" s="243"/>
      <c r="CE49" s="243"/>
      <c r="CF49" s="243"/>
      <c r="CG49" s="243"/>
      <c r="CH49" s="243"/>
      <c r="CI49" s="243"/>
      <c r="CJ49" s="243"/>
      <c r="CK49" s="243"/>
      <c r="CL49" s="243"/>
      <c r="CM49" s="243"/>
      <c r="CN49" s="243"/>
      <c r="CO49" s="243"/>
      <c r="CP49" s="243"/>
      <c r="CQ49" s="243"/>
      <c r="CR49" s="243"/>
      <c r="CS49" s="243"/>
      <c r="CT49" s="243"/>
      <c r="CU49" s="243"/>
      <c r="CV49" s="243"/>
      <c r="CW49" s="243"/>
      <c r="CX49" s="243"/>
      <c r="CY49" s="243"/>
      <c r="CZ49" s="243"/>
      <c r="DA49" s="243"/>
      <c r="DB49" s="243"/>
      <c r="DC49" s="243"/>
      <c r="DD49" s="243"/>
      <c r="DE49" s="243"/>
      <c r="DF49" s="243"/>
      <c r="DG49" s="243"/>
      <c r="DH49" s="243"/>
      <c r="DI49" s="243"/>
      <c r="DJ49" s="243"/>
      <c r="DK49" s="243"/>
      <c r="DL49" s="243"/>
      <c r="DM49" s="243"/>
      <c r="DN49" s="243"/>
      <c r="DO49" s="243"/>
      <c r="DP49" s="243"/>
      <c r="DQ49" s="243"/>
      <c r="DR49" s="243"/>
      <c r="DS49" s="243"/>
      <c r="DT49" s="243"/>
      <c r="DU49" s="243"/>
      <c r="DV49" s="243"/>
      <c r="DW49" s="243"/>
      <c r="DX49" s="243"/>
      <c r="DY49" s="243"/>
      <c r="DZ49" s="243"/>
      <c r="EA49" s="243"/>
      <c r="EB49" s="243"/>
      <c r="EC49" s="243"/>
      <c r="ED49" s="243"/>
      <c r="EE49" s="243"/>
      <c r="EF49" s="243"/>
      <c r="EG49" s="243"/>
      <c r="EH49" s="243"/>
      <c r="EI49" s="243"/>
      <c r="EJ49" s="243"/>
      <c r="EK49" s="243"/>
      <c r="EL49" s="243"/>
      <c r="EM49" s="243"/>
      <c r="EN49" s="243"/>
      <c r="EO49" s="243"/>
      <c r="EP49" s="243"/>
      <c r="EQ49" s="243"/>
      <c r="ER49" s="243"/>
    </row>
    <row r="50" spans="2:148" s="241" customFormat="1" ht="15" customHeight="1">
      <c r="B50" s="498"/>
      <c r="C50" s="474"/>
      <c r="D50" s="474"/>
      <c r="E50" s="474"/>
      <c r="F50" s="474"/>
      <c r="G50" s="474"/>
      <c r="H50" s="474"/>
      <c r="I50" s="474"/>
      <c r="J50" s="474"/>
      <c r="K50" s="499"/>
      <c r="L50" s="486"/>
      <c r="M50" s="535"/>
      <c r="N50" s="535"/>
      <c r="O50" s="535"/>
      <c r="P50" s="487"/>
      <c r="Q50" s="486"/>
      <c r="R50" s="487"/>
      <c r="S50" s="486"/>
      <c r="T50" s="487"/>
      <c r="U50" s="531"/>
      <c r="V50" s="532"/>
      <c r="W50" s="532"/>
      <c r="X50" s="532"/>
      <c r="Y50" s="533"/>
      <c r="Z50" s="251"/>
      <c r="AA50" s="482"/>
      <c r="AB50" s="482"/>
      <c r="AC50" s="482"/>
      <c r="AD50" s="483"/>
      <c r="AE50" s="473"/>
      <c r="AF50" s="474"/>
      <c r="AG50" s="474"/>
      <c r="AH50" s="474"/>
      <c r="AI50" s="474"/>
      <c r="AJ50" s="474"/>
      <c r="AK50" s="474"/>
      <c r="AL50" s="475"/>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3"/>
      <c r="BR50" s="243"/>
      <c r="BS50" s="243"/>
      <c r="BT50" s="243"/>
      <c r="BU50" s="243"/>
      <c r="BV50" s="243"/>
      <c r="BW50" s="243"/>
      <c r="BX50" s="243"/>
      <c r="BY50" s="243"/>
      <c r="BZ50" s="243"/>
      <c r="CA50" s="243"/>
      <c r="CB50" s="243"/>
      <c r="CC50" s="243"/>
      <c r="CD50" s="243"/>
      <c r="CE50" s="243"/>
      <c r="CF50" s="243"/>
      <c r="CG50" s="243"/>
      <c r="CH50" s="243"/>
      <c r="CI50" s="243"/>
      <c r="CJ50" s="243"/>
      <c r="CK50" s="243"/>
      <c r="CL50" s="243"/>
      <c r="CM50" s="243"/>
      <c r="CN50" s="243"/>
      <c r="CO50" s="243"/>
      <c r="CP50" s="243"/>
      <c r="CQ50" s="243"/>
      <c r="CR50" s="243"/>
      <c r="CS50" s="243"/>
      <c r="CT50" s="243"/>
      <c r="CU50" s="243"/>
      <c r="CV50" s="243"/>
      <c r="CW50" s="243"/>
      <c r="CX50" s="243"/>
      <c r="CY50" s="243"/>
      <c r="CZ50" s="243"/>
      <c r="DA50" s="243"/>
      <c r="DB50" s="243"/>
      <c r="DC50" s="243"/>
      <c r="DD50" s="243"/>
      <c r="DE50" s="243"/>
      <c r="DF50" s="243"/>
      <c r="DG50" s="243"/>
      <c r="DH50" s="243"/>
      <c r="DI50" s="243"/>
      <c r="DJ50" s="243"/>
      <c r="DK50" s="243"/>
      <c r="DL50" s="243"/>
      <c r="DM50" s="243"/>
      <c r="DN50" s="243"/>
      <c r="DO50" s="243"/>
      <c r="DP50" s="243"/>
      <c r="DQ50" s="243"/>
      <c r="DR50" s="243"/>
      <c r="DS50" s="243"/>
      <c r="DT50" s="243"/>
      <c r="DU50" s="243"/>
      <c r="DV50" s="243"/>
      <c r="DW50" s="243"/>
      <c r="DX50" s="243"/>
      <c r="DY50" s="243"/>
      <c r="DZ50" s="243"/>
      <c r="EA50" s="243"/>
      <c r="EB50" s="243"/>
      <c r="EC50" s="243"/>
      <c r="ED50" s="243"/>
      <c r="EE50" s="243"/>
      <c r="EF50" s="243"/>
      <c r="EG50" s="243"/>
      <c r="EH50" s="243"/>
      <c r="EI50" s="243"/>
      <c r="EJ50" s="243"/>
      <c r="EK50" s="243"/>
      <c r="EL50" s="243"/>
      <c r="EM50" s="243"/>
      <c r="EN50" s="243"/>
      <c r="EO50" s="243"/>
      <c r="EP50" s="243"/>
      <c r="EQ50" s="243"/>
      <c r="ER50" s="243"/>
    </row>
    <row r="51" spans="2:148" s="241" customFormat="1" ht="15" customHeight="1">
      <c r="B51" s="496"/>
      <c r="C51" s="471"/>
      <c r="D51" s="471"/>
      <c r="E51" s="471"/>
      <c r="F51" s="471"/>
      <c r="G51" s="471"/>
      <c r="H51" s="471"/>
      <c r="I51" s="471"/>
      <c r="J51" s="471"/>
      <c r="K51" s="497"/>
      <c r="L51" s="484"/>
      <c r="M51" s="534"/>
      <c r="N51" s="534"/>
      <c r="O51" s="534"/>
      <c r="P51" s="485"/>
      <c r="Q51" s="484"/>
      <c r="R51" s="485"/>
      <c r="S51" s="484"/>
      <c r="T51" s="485"/>
      <c r="U51" s="528"/>
      <c r="V51" s="529"/>
      <c r="W51" s="529"/>
      <c r="X51" s="529"/>
      <c r="Y51" s="530"/>
      <c r="Z51" s="265" t="s">
        <v>36</v>
      </c>
      <c r="AA51" s="480"/>
      <c r="AB51" s="480"/>
      <c r="AC51" s="480"/>
      <c r="AD51" s="481"/>
      <c r="AE51" s="470"/>
      <c r="AF51" s="471"/>
      <c r="AG51" s="471"/>
      <c r="AH51" s="471"/>
      <c r="AI51" s="471"/>
      <c r="AJ51" s="471"/>
      <c r="AK51" s="471"/>
      <c r="AL51" s="472"/>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3"/>
      <c r="BR51" s="243"/>
      <c r="BS51" s="243"/>
      <c r="BT51" s="243"/>
      <c r="BU51" s="243"/>
      <c r="BV51" s="243"/>
      <c r="BW51" s="243"/>
      <c r="BX51" s="243"/>
      <c r="BY51" s="243"/>
      <c r="BZ51" s="243"/>
      <c r="CA51" s="243"/>
      <c r="CB51" s="243"/>
      <c r="CC51" s="243"/>
      <c r="CD51" s="243"/>
      <c r="CE51" s="243"/>
      <c r="CF51" s="243"/>
      <c r="CG51" s="243"/>
      <c r="CH51" s="243"/>
      <c r="CI51" s="243"/>
      <c r="CJ51" s="243"/>
      <c r="CK51" s="243"/>
      <c r="CL51" s="243"/>
      <c r="CM51" s="243"/>
      <c r="CN51" s="243"/>
      <c r="CO51" s="243"/>
      <c r="CP51" s="243"/>
      <c r="CQ51" s="243"/>
      <c r="CR51" s="243"/>
      <c r="CS51" s="243"/>
      <c r="CT51" s="243"/>
      <c r="CU51" s="243"/>
      <c r="CV51" s="243"/>
      <c r="CW51" s="243"/>
      <c r="CX51" s="243"/>
      <c r="CY51" s="243"/>
      <c r="CZ51" s="243"/>
      <c r="DA51" s="243"/>
      <c r="DB51" s="243"/>
      <c r="DC51" s="243"/>
      <c r="DD51" s="243"/>
      <c r="DE51" s="243"/>
      <c r="DF51" s="243"/>
      <c r="DG51" s="243"/>
      <c r="DH51" s="243"/>
      <c r="DI51" s="243"/>
      <c r="DJ51" s="243"/>
      <c r="DK51" s="243"/>
      <c r="DL51" s="243"/>
      <c r="DM51" s="243"/>
      <c r="DN51" s="243"/>
      <c r="DO51" s="243"/>
      <c r="DP51" s="243"/>
      <c r="DQ51" s="243"/>
      <c r="DR51" s="243"/>
      <c r="DS51" s="243"/>
      <c r="DT51" s="243"/>
      <c r="DU51" s="243"/>
      <c r="DV51" s="243"/>
      <c r="DW51" s="243"/>
      <c r="DX51" s="243"/>
      <c r="DY51" s="243"/>
      <c r="DZ51" s="243"/>
      <c r="EA51" s="243"/>
      <c r="EB51" s="243"/>
      <c r="EC51" s="243"/>
      <c r="ED51" s="243"/>
      <c r="EE51" s="243"/>
      <c r="EF51" s="243"/>
      <c r="EG51" s="243"/>
      <c r="EH51" s="243"/>
      <c r="EI51" s="243"/>
      <c r="EJ51" s="243"/>
      <c r="EK51" s="243"/>
      <c r="EL51" s="243"/>
      <c r="EM51" s="243"/>
      <c r="EN51" s="243"/>
      <c r="EO51" s="243"/>
      <c r="EP51" s="243"/>
      <c r="EQ51" s="243"/>
      <c r="ER51" s="243"/>
    </row>
    <row r="52" spans="2:148" s="241" customFormat="1" ht="15" customHeight="1">
      <c r="B52" s="498"/>
      <c r="C52" s="474"/>
      <c r="D52" s="474"/>
      <c r="E52" s="474"/>
      <c r="F52" s="474"/>
      <c r="G52" s="474"/>
      <c r="H52" s="474"/>
      <c r="I52" s="474"/>
      <c r="J52" s="474"/>
      <c r="K52" s="499"/>
      <c r="L52" s="486"/>
      <c r="M52" s="535"/>
      <c r="N52" s="535"/>
      <c r="O52" s="535"/>
      <c r="P52" s="487"/>
      <c r="Q52" s="486"/>
      <c r="R52" s="487"/>
      <c r="S52" s="486"/>
      <c r="T52" s="487"/>
      <c r="U52" s="531"/>
      <c r="V52" s="532"/>
      <c r="W52" s="532"/>
      <c r="X52" s="532"/>
      <c r="Y52" s="533"/>
      <c r="Z52" s="251"/>
      <c r="AA52" s="482"/>
      <c r="AB52" s="482"/>
      <c r="AC52" s="482"/>
      <c r="AD52" s="483"/>
      <c r="AE52" s="473"/>
      <c r="AF52" s="474"/>
      <c r="AG52" s="474"/>
      <c r="AH52" s="474"/>
      <c r="AI52" s="474"/>
      <c r="AJ52" s="474"/>
      <c r="AK52" s="474"/>
      <c r="AL52" s="475"/>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3"/>
      <c r="BR52" s="243"/>
      <c r="BS52" s="243"/>
      <c r="BT52" s="243"/>
      <c r="BU52" s="243"/>
      <c r="BV52" s="243"/>
      <c r="BW52" s="243"/>
      <c r="BX52" s="243"/>
      <c r="BY52" s="243"/>
      <c r="BZ52" s="243"/>
      <c r="CA52" s="243"/>
      <c r="CB52" s="243"/>
      <c r="CC52" s="243"/>
      <c r="CD52" s="243"/>
      <c r="CE52" s="243"/>
      <c r="CF52" s="243"/>
      <c r="CG52" s="243"/>
      <c r="CH52" s="243"/>
      <c r="CI52" s="243"/>
      <c r="CJ52" s="243"/>
      <c r="CK52" s="243"/>
      <c r="CL52" s="243"/>
      <c r="CM52" s="243"/>
      <c r="CN52" s="243"/>
      <c r="CO52" s="243"/>
      <c r="CP52" s="243"/>
      <c r="CQ52" s="243"/>
      <c r="CR52" s="243"/>
      <c r="CS52" s="243"/>
      <c r="CT52" s="243"/>
      <c r="CU52" s="243"/>
      <c r="CV52" s="243"/>
      <c r="CW52" s="243"/>
      <c r="CX52" s="243"/>
      <c r="CY52" s="243"/>
      <c r="CZ52" s="243"/>
      <c r="DA52" s="243"/>
      <c r="DB52" s="243"/>
      <c r="DC52" s="243"/>
      <c r="DD52" s="243"/>
      <c r="DE52" s="243"/>
      <c r="DF52" s="243"/>
      <c r="DG52" s="243"/>
      <c r="DH52" s="243"/>
      <c r="DI52" s="243"/>
      <c r="DJ52" s="243"/>
      <c r="DK52" s="243"/>
      <c r="DL52" s="243"/>
      <c r="DM52" s="243"/>
      <c r="DN52" s="243"/>
      <c r="DO52" s="243"/>
      <c r="DP52" s="243"/>
      <c r="DQ52" s="243"/>
      <c r="DR52" s="243"/>
      <c r="DS52" s="243"/>
      <c r="DT52" s="243"/>
      <c r="DU52" s="243"/>
      <c r="DV52" s="243"/>
      <c r="DW52" s="243"/>
      <c r="DX52" s="243"/>
      <c r="DY52" s="243"/>
      <c r="DZ52" s="243"/>
      <c r="EA52" s="243"/>
      <c r="EB52" s="243"/>
      <c r="EC52" s="243"/>
      <c r="ED52" s="243"/>
      <c r="EE52" s="243"/>
      <c r="EF52" s="243"/>
      <c r="EG52" s="243"/>
      <c r="EH52" s="243"/>
      <c r="EI52" s="243"/>
      <c r="EJ52" s="243"/>
      <c r="EK52" s="243"/>
      <c r="EL52" s="243"/>
      <c r="EM52" s="243"/>
      <c r="EN52" s="243"/>
      <c r="EO52" s="243"/>
      <c r="EP52" s="243"/>
      <c r="EQ52" s="243"/>
      <c r="ER52" s="243"/>
    </row>
    <row r="53" spans="2:148" s="241" customFormat="1" ht="15" customHeight="1">
      <c r="B53" s="496"/>
      <c r="C53" s="471"/>
      <c r="D53" s="471"/>
      <c r="E53" s="471"/>
      <c r="F53" s="471"/>
      <c r="G53" s="471"/>
      <c r="H53" s="471"/>
      <c r="I53" s="471"/>
      <c r="J53" s="471"/>
      <c r="K53" s="497"/>
      <c r="L53" s="484"/>
      <c r="M53" s="534"/>
      <c r="N53" s="534"/>
      <c r="O53" s="534"/>
      <c r="P53" s="485"/>
      <c r="Q53" s="484"/>
      <c r="R53" s="485"/>
      <c r="S53" s="484"/>
      <c r="T53" s="485"/>
      <c r="U53" s="528"/>
      <c r="V53" s="529"/>
      <c r="W53" s="529"/>
      <c r="X53" s="529"/>
      <c r="Y53" s="530"/>
      <c r="Z53" s="265" t="s">
        <v>36</v>
      </c>
      <c r="AA53" s="480"/>
      <c r="AB53" s="480"/>
      <c r="AC53" s="480"/>
      <c r="AD53" s="481"/>
      <c r="AE53" s="470"/>
      <c r="AF53" s="471"/>
      <c r="AG53" s="471"/>
      <c r="AH53" s="471"/>
      <c r="AI53" s="471"/>
      <c r="AJ53" s="471"/>
      <c r="AK53" s="471"/>
      <c r="AL53" s="472"/>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3"/>
      <c r="BR53" s="243"/>
      <c r="BS53" s="243"/>
      <c r="BT53" s="243"/>
      <c r="BU53" s="243"/>
      <c r="BV53" s="243"/>
      <c r="BW53" s="243"/>
      <c r="BX53" s="243"/>
      <c r="BY53" s="243"/>
      <c r="BZ53" s="243"/>
      <c r="CA53" s="243"/>
      <c r="CB53" s="243"/>
      <c r="CC53" s="243"/>
      <c r="CD53" s="243"/>
      <c r="CE53" s="243"/>
      <c r="CF53" s="243"/>
      <c r="CG53" s="243"/>
      <c r="CH53" s="243"/>
      <c r="CI53" s="243"/>
      <c r="CJ53" s="243"/>
      <c r="CK53" s="243"/>
      <c r="CL53" s="243"/>
      <c r="CM53" s="243"/>
      <c r="CN53" s="243"/>
      <c r="CO53" s="243"/>
      <c r="CP53" s="243"/>
      <c r="CQ53" s="243"/>
      <c r="CR53" s="243"/>
      <c r="CS53" s="243"/>
      <c r="CT53" s="243"/>
      <c r="CU53" s="243"/>
      <c r="CV53" s="243"/>
      <c r="CW53" s="243"/>
      <c r="CX53" s="243"/>
      <c r="CY53" s="243"/>
      <c r="CZ53" s="243"/>
      <c r="DA53" s="243"/>
      <c r="DB53" s="243"/>
      <c r="DC53" s="243"/>
      <c r="DD53" s="243"/>
      <c r="DE53" s="243"/>
      <c r="DF53" s="243"/>
      <c r="DG53" s="243"/>
      <c r="DH53" s="243"/>
      <c r="DI53" s="243"/>
      <c r="DJ53" s="243"/>
      <c r="DK53" s="243"/>
      <c r="DL53" s="243"/>
      <c r="DM53" s="243"/>
      <c r="DN53" s="243"/>
      <c r="DO53" s="243"/>
      <c r="DP53" s="243"/>
      <c r="DQ53" s="243"/>
      <c r="DR53" s="243"/>
      <c r="DS53" s="243"/>
      <c r="DT53" s="243"/>
      <c r="DU53" s="243"/>
      <c r="DV53" s="243"/>
      <c r="DW53" s="243"/>
      <c r="DX53" s="243"/>
      <c r="DY53" s="243"/>
      <c r="DZ53" s="243"/>
      <c r="EA53" s="243"/>
      <c r="EB53" s="243"/>
      <c r="EC53" s="243"/>
      <c r="ED53" s="243"/>
      <c r="EE53" s="243"/>
      <c r="EF53" s="243"/>
      <c r="EG53" s="243"/>
      <c r="EH53" s="243"/>
      <c r="EI53" s="243"/>
      <c r="EJ53" s="243"/>
      <c r="EK53" s="243"/>
      <c r="EL53" s="243"/>
      <c r="EM53" s="243"/>
      <c r="EN53" s="243"/>
      <c r="EO53" s="243"/>
      <c r="EP53" s="243"/>
      <c r="EQ53" s="243"/>
      <c r="ER53" s="243"/>
    </row>
    <row r="54" spans="2:148" s="241" customFormat="1" ht="15" customHeight="1">
      <c r="B54" s="498"/>
      <c r="C54" s="474"/>
      <c r="D54" s="474"/>
      <c r="E54" s="474"/>
      <c r="F54" s="474"/>
      <c r="G54" s="474"/>
      <c r="H54" s="474"/>
      <c r="I54" s="474"/>
      <c r="J54" s="474"/>
      <c r="K54" s="499"/>
      <c r="L54" s="486"/>
      <c r="M54" s="535"/>
      <c r="N54" s="535"/>
      <c r="O54" s="535"/>
      <c r="P54" s="487"/>
      <c r="Q54" s="486"/>
      <c r="R54" s="487"/>
      <c r="S54" s="486"/>
      <c r="T54" s="487"/>
      <c r="U54" s="531"/>
      <c r="V54" s="532"/>
      <c r="W54" s="532"/>
      <c r="X54" s="532"/>
      <c r="Y54" s="533"/>
      <c r="Z54" s="251"/>
      <c r="AA54" s="482"/>
      <c r="AB54" s="482"/>
      <c r="AC54" s="482"/>
      <c r="AD54" s="483"/>
      <c r="AE54" s="473"/>
      <c r="AF54" s="474"/>
      <c r="AG54" s="474"/>
      <c r="AH54" s="474"/>
      <c r="AI54" s="474"/>
      <c r="AJ54" s="474"/>
      <c r="AK54" s="474"/>
      <c r="AL54" s="475"/>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3"/>
      <c r="BR54" s="243"/>
      <c r="BS54" s="243"/>
      <c r="BT54" s="243"/>
      <c r="BU54" s="243"/>
      <c r="BV54" s="243"/>
      <c r="BW54" s="243"/>
      <c r="BX54" s="243"/>
      <c r="BY54" s="243"/>
      <c r="BZ54" s="243"/>
      <c r="CA54" s="243"/>
      <c r="CB54" s="243"/>
      <c r="CC54" s="243"/>
      <c r="CD54" s="243"/>
      <c r="CE54" s="243"/>
      <c r="CF54" s="243"/>
      <c r="CG54" s="243"/>
      <c r="CH54" s="243"/>
      <c r="CI54" s="243"/>
      <c r="CJ54" s="243"/>
      <c r="CK54" s="243"/>
      <c r="CL54" s="243"/>
      <c r="CM54" s="243"/>
      <c r="CN54" s="243"/>
      <c r="CO54" s="243"/>
      <c r="CP54" s="243"/>
      <c r="CQ54" s="243"/>
      <c r="CR54" s="243"/>
      <c r="CS54" s="243"/>
      <c r="CT54" s="243"/>
      <c r="CU54" s="243"/>
      <c r="CV54" s="243"/>
      <c r="CW54" s="243"/>
      <c r="CX54" s="243"/>
      <c r="CY54" s="243"/>
      <c r="CZ54" s="243"/>
      <c r="DA54" s="243"/>
      <c r="DB54" s="243"/>
      <c r="DC54" s="243"/>
      <c r="DD54" s="243"/>
      <c r="DE54" s="243"/>
      <c r="DF54" s="243"/>
      <c r="DG54" s="243"/>
      <c r="DH54" s="243"/>
      <c r="DI54" s="243"/>
      <c r="DJ54" s="243"/>
      <c r="DK54" s="243"/>
      <c r="DL54" s="243"/>
      <c r="DM54" s="243"/>
      <c r="DN54" s="243"/>
      <c r="DO54" s="243"/>
      <c r="DP54" s="243"/>
      <c r="DQ54" s="243"/>
      <c r="DR54" s="243"/>
      <c r="DS54" s="243"/>
      <c r="DT54" s="243"/>
      <c r="DU54" s="243"/>
      <c r="DV54" s="243"/>
      <c r="DW54" s="243"/>
      <c r="DX54" s="243"/>
      <c r="DY54" s="243"/>
      <c r="DZ54" s="243"/>
      <c r="EA54" s="243"/>
      <c r="EB54" s="243"/>
      <c r="EC54" s="243"/>
      <c r="ED54" s="243"/>
      <c r="EE54" s="243"/>
      <c r="EF54" s="243"/>
      <c r="EG54" s="243"/>
      <c r="EH54" s="243"/>
      <c r="EI54" s="243"/>
      <c r="EJ54" s="243"/>
      <c r="EK54" s="243"/>
      <c r="EL54" s="243"/>
      <c r="EM54" s="243"/>
      <c r="EN54" s="243"/>
      <c r="EO54" s="243"/>
      <c r="EP54" s="243"/>
      <c r="EQ54" s="243"/>
      <c r="ER54" s="243"/>
    </row>
    <row r="55" spans="2:148" s="241" customFormat="1" ht="15" customHeight="1">
      <c r="B55" s="496"/>
      <c r="C55" s="471"/>
      <c r="D55" s="471"/>
      <c r="E55" s="471"/>
      <c r="F55" s="471"/>
      <c r="G55" s="471"/>
      <c r="H55" s="471"/>
      <c r="I55" s="471"/>
      <c r="J55" s="471"/>
      <c r="K55" s="497"/>
      <c r="L55" s="484"/>
      <c r="M55" s="534"/>
      <c r="N55" s="534"/>
      <c r="O55" s="534"/>
      <c r="P55" s="485"/>
      <c r="Q55" s="484"/>
      <c r="R55" s="485"/>
      <c r="S55" s="484"/>
      <c r="T55" s="485"/>
      <c r="U55" s="528"/>
      <c r="V55" s="529"/>
      <c r="W55" s="529"/>
      <c r="X55" s="529"/>
      <c r="Y55" s="530"/>
      <c r="Z55" s="265" t="s">
        <v>36</v>
      </c>
      <c r="AA55" s="480"/>
      <c r="AB55" s="480"/>
      <c r="AC55" s="480"/>
      <c r="AD55" s="481"/>
      <c r="AE55" s="470"/>
      <c r="AF55" s="471"/>
      <c r="AG55" s="471"/>
      <c r="AH55" s="471"/>
      <c r="AI55" s="471"/>
      <c r="AJ55" s="471"/>
      <c r="AK55" s="471"/>
      <c r="AL55" s="472"/>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c r="BK55" s="243"/>
      <c r="BL55" s="243"/>
      <c r="BM55" s="243"/>
      <c r="BN55" s="243"/>
      <c r="BO55" s="243"/>
      <c r="BP55" s="243"/>
      <c r="BQ55" s="243"/>
      <c r="BR55" s="243"/>
      <c r="BS55" s="243"/>
      <c r="BT55" s="243"/>
      <c r="BU55" s="243"/>
      <c r="BV55" s="243"/>
      <c r="BW55" s="243"/>
      <c r="BX55" s="243"/>
      <c r="BY55" s="243"/>
      <c r="BZ55" s="243"/>
      <c r="CA55" s="243"/>
      <c r="CB55" s="243"/>
      <c r="CC55" s="243"/>
      <c r="CD55" s="243"/>
      <c r="CE55" s="243"/>
      <c r="CF55" s="243"/>
      <c r="CG55" s="243"/>
      <c r="CH55" s="243"/>
      <c r="CI55" s="243"/>
      <c r="CJ55" s="243"/>
      <c r="CK55" s="243"/>
      <c r="CL55" s="243"/>
      <c r="CM55" s="243"/>
      <c r="CN55" s="243"/>
      <c r="CO55" s="243"/>
      <c r="CP55" s="243"/>
      <c r="CQ55" s="243"/>
      <c r="CR55" s="243"/>
      <c r="CS55" s="243"/>
      <c r="CT55" s="243"/>
      <c r="CU55" s="243"/>
      <c r="CV55" s="243"/>
      <c r="CW55" s="243"/>
      <c r="CX55" s="243"/>
      <c r="CY55" s="243"/>
      <c r="CZ55" s="243"/>
      <c r="DA55" s="243"/>
      <c r="DB55" s="243"/>
      <c r="DC55" s="243"/>
      <c r="DD55" s="243"/>
      <c r="DE55" s="243"/>
      <c r="DF55" s="243"/>
      <c r="DG55" s="243"/>
      <c r="DH55" s="243"/>
      <c r="DI55" s="243"/>
      <c r="DJ55" s="243"/>
      <c r="DK55" s="243"/>
      <c r="DL55" s="243"/>
      <c r="DM55" s="243"/>
      <c r="DN55" s="243"/>
      <c r="DO55" s="243"/>
      <c r="DP55" s="243"/>
      <c r="DQ55" s="243"/>
      <c r="DR55" s="243"/>
      <c r="DS55" s="243"/>
      <c r="DT55" s="243"/>
      <c r="DU55" s="243"/>
      <c r="DV55" s="243"/>
      <c r="DW55" s="243"/>
      <c r="DX55" s="243"/>
      <c r="DY55" s="243"/>
      <c r="DZ55" s="243"/>
      <c r="EA55" s="243"/>
      <c r="EB55" s="243"/>
      <c r="EC55" s="243"/>
      <c r="ED55" s="243"/>
      <c r="EE55" s="243"/>
      <c r="EF55" s="243"/>
      <c r="EG55" s="243"/>
      <c r="EH55" s="243"/>
      <c r="EI55" s="243"/>
      <c r="EJ55" s="243"/>
      <c r="EK55" s="243"/>
      <c r="EL55" s="243"/>
      <c r="EM55" s="243"/>
      <c r="EN55" s="243"/>
      <c r="EO55" s="243"/>
      <c r="EP55" s="243"/>
      <c r="EQ55" s="243"/>
      <c r="ER55" s="243"/>
    </row>
    <row r="56" spans="2:148" s="241" customFormat="1" ht="15" customHeight="1">
      <c r="B56" s="498"/>
      <c r="C56" s="474"/>
      <c r="D56" s="474"/>
      <c r="E56" s="474"/>
      <c r="F56" s="474"/>
      <c r="G56" s="474"/>
      <c r="H56" s="474"/>
      <c r="I56" s="474"/>
      <c r="J56" s="474"/>
      <c r="K56" s="499"/>
      <c r="L56" s="486"/>
      <c r="M56" s="535"/>
      <c r="N56" s="535"/>
      <c r="O56" s="535"/>
      <c r="P56" s="487"/>
      <c r="Q56" s="486"/>
      <c r="R56" s="487"/>
      <c r="S56" s="486"/>
      <c r="T56" s="487"/>
      <c r="U56" s="531"/>
      <c r="V56" s="532"/>
      <c r="W56" s="532"/>
      <c r="X56" s="532"/>
      <c r="Y56" s="533"/>
      <c r="Z56" s="251"/>
      <c r="AA56" s="482"/>
      <c r="AB56" s="482"/>
      <c r="AC56" s="482"/>
      <c r="AD56" s="483"/>
      <c r="AE56" s="473"/>
      <c r="AF56" s="474"/>
      <c r="AG56" s="474"/>
      <c r="AH56" s="474"/>
      <c r="AI56" s="474"/>
      <c r="AJ56" s="474"/>
      <c r="AK56" s="474"/>
      <c r="AL56" s="475"/>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c r="BM56" s="243"/>
      <c r="BN56" s="243"/>
      <c r="BO56" s="243"/>
      <c r="BP56" s="243"/>
      <c r="BQ56" s="243"/>
      <c r="BR56" s="243"/>
      <c r="BS56" s="243"/>
      <c r="BT56" s="243"/>
      <c r="BU56" s="243"/>
      <c r="BV56" s="243"/>
      <c r="BW56" s="243"/>
      <c r="BX56" s="243"/>
      <c r="BY56" s="243"/>
      <c r="BZ56" s="243"/>
      <c r="CA56" s="243"/>
      <c r="CB56" s="243"/>
      <c r="CC56" s="243"/>
      <c r="CD56" s="243"/>
      <c r="CE56" s="243"/>
      <c r="CF56" s="243"/>
      <c r="CG56" s="243"/>
      <c r="CH56" s="243"/>
      <c r="CI56" s="243"/>
      <c r="CJ56" s="243"/>
      <c r="CK56" s="243"/>
      <c r="CL56" s="243"/>
      <c r="CM56" s="243"/>
      <c r="CN56" s="243"/>
      <c r="CO56" s="243"/>
      <c r="CP56" s="243"/>
      <c r="CQ56" s="243"/>
      <c r="CR56" s="243"/>
      <c r="CS56" s="243"/>
      <c r="CT56" s="243"/>
      <c r="CU56" s="243"/>
      <c r="CV56" s="243"/>
      <c r="CW56" s="243"/>
      <c r="CX56" s="243"/>
      <c r="CY56" s="243"/>
      <c r="CZ56" s="243"/>
      <c r="DA56" s="243"/>
      <c r="DB56" s="243"/>
      <c r="DC56" s="243"/>
      <c r="DD56" s="243"/>
      <c r="DE56" s="243"/>
      <c r="DF56" s="243"/>
      <c r="DG56" s="243"/>
      <c r="DH56" s="243"/>
      <c r="DI56" s="243"/>
      <c r="DJ56" s="243"/>
      <c r="DK56" s="243"/>
      <c r="DL56" s="243"/>
      <c r="DM56" s="243"/>
      <c r="DN56" s="243"/>
      <c r="DO56" s="243"/>
      <c r="DP56" s="243"/>
      <c r="DQ56" s="243"/>
      <c r="DR56" s="243"/>
      <c r="DS56" s="243"/>
      <c r="DT56" s="243"/>
      <c r="DU56" s="243"/>
      <c r="DV56" s="243"/>
      <c r="DW56" s="243"/>
      <c r="DX56" s="243"/>
      <c r="DY56" s="243"/>
      <c r="DZ56" s="243"/>
      <c r="EA56" s="243"/>
      <c r="EB56" s="243"/>
      <c r="EC56" s="243"/>
      <c r="ED56" s="243"/>
      <c r="EE56" s="243"/>
      <c r="EF56" s="243"/>
      <c r="EG56" s="243"/>
      <c r="EH56" s="243"/>
      <c r="EI56" s="243"/>
      <c r="EJ56" s="243"/>
      <c r="EK56" s="243"/>
      <c r="EL56" s="243"/>
      <c r="EM56" s="243"/>
      <c r="EN56" s="243"/>
      <c r="EO56" s="243"/>
      <c r="EP56" s="243"/>
      <c r="EQ56" s="243"/>
      <c r="ER56" s="243"/>
    </row>
    <row r="57" spans="2:148" s="241" customFormat="1" ht="15" customHeight="1">
      <c r="B57" s="496"/>
      <c r="C57" s="471"/>
      <c r="D57" s="471"/>
      <c r="E57" s="471"/>
      <c r="F57" s="471"/>
      <c r="G57" s="471"/>
      <c r="H57" s="471"/>
      <c r="I57" s="471"/>
      <c r="J57" s="471"/>
      <c r="K57" s="497"/>
      <c r="L57" s="484"/>
      <c r="M57" s="534"/>
      <c r="N57" s="534"/>
      <c r="O57" s="534"/>
      <c r="P57" s="485"/>
      <c r="Q57" s="484"/>
      <c r="R57" s="485"/>
      <c r="S57" s="484"/>
      <c r="T57" s="485"/>
      <c r="U57" s="528"/>
      <c r="V57" s="529"/>
      <c r="W57" s="529"/>
      <c r="X57" s="529"/>
      <c r="Y57" s="530"/>
      <c r="Z57" s="265" t="s">
        <v>36</v>
      </c>
      <c r="AA57" s="480"/>
      <c r="AB57" s="480"/>
      <c r="AC57" s="480"/>
      <c r="AD57" s="481"/>
      <c r="AE57" s="470"/>
      <c r="AF57" s="471"/>
      <c r="AG57" s="471"/>
      <c r="AH57" s="471"/>
      <c r="AI57" s="471"/>
      <c r="AJ57" s="471"/>
      <c r="AK57" s="471"/>
      <c r="AL57" s="472"/>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3"/>
      <c r="BR57" s="243"/>
      <c r="BS57" s="243"/>
      <c r="BT57" s="243"/>
      <c r="BU57" s="243"/>
      <c r="BV57" s="243"/>
      <c r="BW57" s="243"/>
      <c r="BX57" s="243"/>
      <c r="BY57" s="243"/>
      <c r="BZ57" s="243"/>
      <c r="CA57" s="243"/>
      <c r="CB57" s="243"/>
      <c r="CC57" s="243"/>
      <c r="CD57" s="243"/>
      <c r="CE57" s="243"/>
      <c r="CF57" s="243"/>
      <c r="CG57" s="243"/>
      <c r="CH57" s="243"/>
      <c r="CI57" s="243"/>
      <c r="CJ57" s="243"/>
      <c r="CK57" s="243"/>
      <c r="CL57" s="243"/>
      <c r="CM57" s="243"/>
      <c r="CN57" s="243"/>
      <c r="CO57" s="243"/>
      <c r="CP57" s="243"/>
      <c r="CQ57" s="243"/>
      <c r="CR57" s="243"/>
      <c r="CS57" s="243"/>
      <c r="CT57" s="243"/>
      <c r="CU57" s="243"/>
      <c r="CV57" s="243"/>
      <c r="CW57" s="243"/>
      <c r="CX57" s="243"/>
      <c r="CY57" s="243"/>
      <c r="CZ57" s="243"/>
      <c r="DA57" s="243"/>
      <c r="DB57" s="243"/>
      <c r="DC57" s="243"/>
      <c r="DD57" s="243"/>
      <c r="DE57" s="243"/>
      <c r="DF57" s="243"/>
      <c r="DG57" s="243"/>
      <c r="DH57" s="243"/>
      <c r="DI57" s="243"/>
      <c r="DJ57" s="243"/>
      <c r="DK57" s="243"/>
      <c r="DL57" s="243"/>
      <c r="DM57" s="243"/>
      <c r="DN57" s="243"/>
      <c r="DO57" s="243"/>
      <c r="DP57" s="243"/>
      <c r="DQ57" s="243"/>
      <c r="DR57" s="243"/>
      <c r="DS57" s="243"/>
      <c r="DT57" s="243"/>
      <c r="DU57" s="243"/>
      <c r="DV57" s="243"/>
      <c r="DW57" s="243"/>
      <c r="DX57" s="243"/>
      <c r="DY57" s="243"/>
      <c r="DZ57" s="243"/>
      <c r="EA57" s="243"/>
      <c r="EB57" s="243"/>
      <c r="EC57" s="243"/>
      <c r="ED57" s="243"/>
      <c r="EE57" s="243"/>
      <c r="EF57" s="243"/>
      <c r="EG57" s="243"/>
      <c r="EH57" s="243"/>
      <c r="EI57" s="243"/>
      <c r="EJ57" s="243"/>
      <c r="EK57" s="243"/>
      <c r="EL57" s="243"/>
      <c r="EM57" s="243"/>
      <c r="EN57" s="243"/>
      <c r="EO57" s="243"/>
      <c r="EP57" s="243"/>
      <c r="EQ57" s="243"/>
      <c r="ER57" s="243"/>
    </row>
    <row r="58" spans="2:148" s="241" customFormat="1" ht="15" customHeight="1">
      <c r="B58" s="498"/>
      <c r="C58" s="474"/>
      <c r="D58" s="474"/>
      <c r="E58" s="474"/>
      <c r="F58" s="474"/>
      <c r="G58" s="474"/>
      <c r="H58" s="474"/>
      <c r="I58" s="474"/>
      <c r="J58" s="474"/>
      <c r="K58" s="499"/>
      <c r="L58" s="486"/>
      <c r="M58" s="535"/>
      <c r="N58" s="535"/>
      <c r="O58" s="535"/>
      <c r="P58" s="487"/>
      <c r="Q58" s="486"/>
      <c r="R58" s="487"/>
      <c r="S58" s="486"/>
      <c r="T58" s="487"/>
      <c r="U58" s="531"/>
      <c r="V58" s="532"/>
      <c r="W58" s="532"/>
      <c r="X58" s="532"/>
      <c r="Y58" s="533"/>
      <c r="Z58" s="251"/>
      <c r="AA58" s="482"/>
      <c r="AB58" s="482"/>
      <c r="AC58" s="482"/>
      <c r="AD58" s="483"/>
      <c r="AE58" s="473"/>
      <c r="AF58" s="474"/>
      <c r="AG58" s="474"/>
      <c r="AH58" s="474"/>
      <c r="AI58" s="474"/>
      <c r="AJ58" s="474"/>
      <c r="AK58" s="474"/>
      <c r="AL58" s="475"/>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c r="BM58" s="243"/>
      <c r="BN58" s="243"/>
      <c r="BO58" s="243"/>
      <c r="BP58" s="243"/>
      <c r="BQ58" s="243"/>
      <c r="BR58" s="243"/>
      <c r="BS58" s="243"/>
      <c r="BT58" s="243"/>
      <c r="BU58" s="243"/>
      <c r="BV58" s="243"/>
      <c r="BW58" s="243"/>
      <c r="BX58" s="243"/>
      <c r="BY58" s="243"/>
      <c r="BZ58" s="243"/>
      <c r="CA58" s="243"/>
      <c r="CB58" s="243"/>
      <c r="CC58" s="243"/>
      <c r="CD58" s="243"/>
      <c r="CE58" s="243"/>
      <c r="CF58" s="243"/>
      <c r="CG58" s="243"/>
      <c r="CH58" s="243"/>
      <c r="CI58" s="243"/>
      <c r="CJ58" s="243"/>
      <c r="CK58" s="243"/>
      <c r="CL58" s="243"/>
      <c r="CM58" s="243"/>
      <c r="CN58" s="243"/>
      <c r="CO58" s="243"/>
      <c r="CP58" s="243"/>
      <c r="CQ58" s="243"/>
      <c r="CR58" s="243"/>
      <c r="CS58" s="243"/>
      <c r="CT58" s="243"/>
      <c r="CU58" s="243"/>
      <c r="CV58" s="243"/>
      <c r="CW58" s="243"/>
      <c r="CX58" s="243"/>
      <c r="CY58" s="243"/>
      <c r="CZ58" s="243"/>
      <c r="DA58" s="243"/>
      <c r="DB58" s="243"/>
      <c r="DC58" s="243"/>
      <c r="DD58" s="243"/>
      <c r="DE58" s="243"/>
      <c r="DF58" s="243"/>
      <c r="DG58" s="243"/>
      <c r="DH58" s="243"/>
      <c r="DI58" s="243"/>
      <c r="DJ58" s="243"/>
      <c r="DK58" s="243"/>
      <c r="DL58" s="243"/>
      <c r="DM58" s="243"/>
      <c r="DN58" s="243"/>
      <c r="DO58" s="243"/>
      <c r="DP58" s="243"/>
      <c r="DQ58" s="243"/>
      <c r="DR58" s="243"/>
      <c r="DS58" s="243"/>
      <c r="DT58" s="243"/>
      <c r="DU58" s="243"/>
      <c r="DV58" s="243"/>
      <c r="DW58" s="243"/>
      <c r="DX58" s="243"/>
      <c r="DY58" s="243"/>
      <c r="DZ58" s="243"/>
      <c r="EA58" s="243"/>
      <c r="EB58" s="243"/>
      <c r="EC58" s="243"/>
      <c r="ED58" s="243"/>
      <c r="EE58" s="243"/>
      <c r="EF58" s="243"/>
      <c r="EG58" s="243"/>
      <c r="EH58" s="243"/>
      <c r="EI58" s="243"/>
      <c r="EJ58" s="243"/>
      <c r="EK58" s="243"/>
      <c r="EL58" s="243"/>
      <c r="EM58" s="243"/>
      <c r="EN58" s="243"/>
      <c r="EO58" s="243"/>
      <c r="EP58" s="243"/>
      <c r="EQ58" s="243"/>
      <c r="ER58" s="243"/>
    </row>
    <row r="59" spans="2:148" ht="15" customHeight="1">
      <c r="B59" s="64"/>
      <c r="C59" s="63"/>
      <c r="D59" s="63"/>
      <c r="E59" s="63"/>
      <c r="F59" s="63"/>
      <c r="G59" s="63"/>
      <c r="H59" s="63"/>
      <c r="I59" s="63"/>
      <c r="J59" s="74"/>
      <c r="K59" s="74"/>
      <c r="L59" s="74"/>
      <c r="M59" s="74"/>
      <c r="N59" s="74"/>
      <c r="O59" s="63"/>
      <c r="P59" s="63"/>
      <c r="Q59" s="63"/>
      <c r="R59" s="63"/>
      <c r="S59" s="63"/>
      <c r="T59" s="63"/>
      <c r="U59" s="63"/>
      <c r="V59" s="63"/>
      <c r="W59" s="63"/>
      <c r="X59" s="63"/>
      <c r="Y59" s="63"/>
      <c r="Z59" s="73" t="s">
        <v>36</v>
      </c>
      <c r="AA59" s="476">
        <f>SUM(AA49:AD58)</f>
        <v>0</v>
      </c>
      <c r="AB59" s="476"/>
      <c r="AC59" s="476"/>
      <c r="AD59" s="477"/>
      <c r="AE59" s="72"/>
      <c r="AF59" s="72"/>
      <c r="AG59" s="72"/>
      <c r="AH59" s="72"/>
      <c r="AI59" s="72"/>
      <c r="AJ59" s="72"/>
      <c r="AK59" s="72"/>
      <c r="AL59" s="71"/>
    </row>
    <row r="60" spans="2:148" ht="15" customHeight="1" thickBot="1">
      <c r="B60" s="70"/>
      <c r="C60" s="69"/>
      <c r="D60" s="69"/>
      <c r="E60" s="69"/>
      <c r="F60" s="69"/>
      <c r="G60" s="69"/>
      <c r="H60" s="69"/>
      <c r="I60" s="69"/>
      <c r="J60" s="69"/>
      <c r="K60" s="69"/>
      <c r="L60" s="69"/>
      <c r="M60" s="69"/>
      <c r="N60" s="69"/>
      <c r="O60" s="69"/>
      <c r="P60" s="69"/>
      <c r="Q60" s="69"/>
      <c r="R60" s="69"/>
      <c r="S60" s="69"/>
      <c r="T60" s="69"/>
      <c r="U60" s="69"/>
      <c r="V60" s="69"/>
      <c r="W60" s="69"/>
      <c r="X60" s="69"/>
      <c r="Y60" s="69"/>
      <c r="Z60" s="68"/>
      <c r="AA60" s="478"/>
      <c r="AB60" s="478"/>
      <c r="AC60" s="478"/>
      <c r="AD60" s="479"/>
      <c r="AE60" s="67"/>
      <c r="AF60" s="67"/>
      <c r="AG60" s="67"/>
      <c r="AH60" s="67"/>
      <c r="AI60" s="67"/>
      <c r="AJ60" s="67"/>
      <c r="AK60" s="67"/>
      <c r="AL60" s="66"/>
    </row>
    <row r="61" spans="2:148" ht="15" customHeight="1" thickTop="1">
      <c r="B61" s="64" t="s">
        <v>91</v>
      </c>
      <c r="C61" s="63"/>
      <c r="D61" s="63"/>
      <c r="E61" s="63"/>
      <c r="F61" s="63"/>
      <c r="G61" s="63"/>
      <c r="H61" s="63"/>
      <c r="I61" s="63"/>
      <c r="J61" s="63"/>
      <c r="K61" s="63"/>
      <c r="L61" s="63"/>
      <c r="M61" s="63"/>
      <c r="N61" s="63"/>
      <c r="O61" s="63"/>
      <c r="P61" s="63"/>
      <c r="Q61" s="63"/>
      <c r="R61" s="63"/>
      <c r="S61" s="63"/>
      <c r="T61" s="65" t="s">
        <v>90</v>
      </c>
      <c r="U61" s="63"/>
      <c r="V61" s="63"/>
      <c r="W61" s="63"/>
      <c r="X61" s="63"/>
      <c r="Y61" s="63"/>
      <c r="Z61" s="63"/>
      <c r="AA61" s="63"/>
      <c r="AB61" s="63"/>
      <c r="AC61" s="63"/>
      <c r="AD61" s="63"/>
      <c r="AE61" s="63"/>
      <c r="AF61" s="63"/>
      <c r="AG61" s="63"/>
      <c r="AH61" s="63"/>
      <c r="AI61" s="63"/>
      <c r="AJ61" s="63"/>
      <c r="AK61" s="63"/>
      <c r="AL61" s="62"/>
    </row>
    <row r="62" spans="2:148" ht="15" customHeight="1">
      <c r="B62" s="64"/>
      <c r="C62" s="527"/>
      <c r="D62" s="527"/>
      <c r="E62" s="527"/>
      <c r="F62" s="527"/>
      <c r="G62" s="527"/>
      <c r="H62" s="527"/>
      <c r="I62" s="527"/>
      <c r="J62" s="527"/>
      <c r="K62" s="527"/>
      <c r="L62" s="527"/>
      <c r="M62" s="527"/>
      <c r="N62" s="527"/>
      <c r="O62" s="527"/>
      <c r="P62" s="527"/>
      <c r="Q62" s="527"/>
      <c r="R62" s="527"/>
      <c r="S62" s="63"/>
      <c r="T62" s="75"/>
      <c r="U62" s="63"/>
      <c r="V62" s="63"/>
      <c r="W62" s="63" t="s">
        <v>89</v>
      </c>
      <c r="X62" s="63"/>
      <c r="Y62" s="63"/>
      <c r="Z62" s="63"/>
      <c r="AA62" s="63"/>
      <c r="AB62" s="63"/>
      <c r="AC62" s="63"/>
      <c r="AD62" s="63" t="s">
        <v>88</v>
      </c>
      <c r="AE62" s="63"/>
      <c r="AF62" s="63"/>
      <c r="AG62" s="63"/>
      <c r="AH62" s="63"/>
      <c r="AI62" s="63"/>
      <c r="AJ62" s="63"/>
      <c r="AK62" s="63"/>
      <c r="AL62" s="62"/>
    </row>
    <row r="63" spans="2:148" ht="15" customHeight="1">
      <c r="B63" s="64"/>
      <c r="C63" s="527"/>
      <c r="D63" s="527"/>
      <c r="E63" s="527"/>
      <c r="F63" s="527"/>
      <c r="G63" s="527"/>
      <c r="H63" s="527"/>
      <c r="I63" s="527"/>
      <c r="J63" s="527"/>
      <c r="K63" s="527"/>
      <c r="L63" s="527"/>
      <c r="M63" s="527"/>
      <c r="N63" s="527"/>
      <c r="O63" s="527"/>
      <c r="P63" s="527"/>
      <c r="Q63" s="527"/>
      <c r="R63" s="527"/>
      <c r="S63" s="63"/>
      <c r="T63" s="75"/>
      <c r="U63" s="63"/>
      <c r="V63" s="63"/>
      <c r="W63" s="63" t="s">
        <v>31</v>
      </c>
      <c r="X63" s="63"/>
      <c r="Y63" s="63"/>
      <c r="Z63" s="63"/>
      <c r="AA63" s="63"/>
      <c r="AB63" s="63"/>
      <c r="AC63" s="63"/>
      <c r="AD63" s="63" t="s">
        <v>87</v>
      </c>
      <c r="AE63" s="63"/>
      <c r="AF63" s="63"/>
      <c r="AG63" s="63"/>
      <c r="AH63" s="63"/>
      <c r="AI63" s="63"/>
      <c r="AJ63" s="63"/>
      <c r="AK63" s="63"/>
      <c r="AL63" s="62"/>
    </row>
    <row r="64" spans="2:148" ht="7.5" customHeight="1" thickBot="1">
      <c r="B64" s="61"/>
      <c r="C64" s="59"/>
      <c r="D64" s="59"/>
      <c r="E64" s="59"/>
      <c r="F64" s="59"/>
      <c r="G64" s="59"/>
      <c r="H64" s="59"/>
      <c r="I64" s="59"/>
      <c r="J64" s="59"/>
      <c r="K64" s="59"/>
      <c r="L64" s="59"/>
      <c r="M64" s="59"/>
      <c r="N64" s="59"/>
      <c r="O64" s="59"/>
      <c r="P64" s="59"/>
      <c r="Q64" s="59"/>
      <c r="R64" s="59"/>
      <c r="S64" s="59"/>
      <c r="T64" s="60"/>
      <c r="U64" s="59"/>
      <c r="V64" s="59"/>
      <c r="W64" s="59"/>
      <c r="X64" s="59"/>
      <c r="Y64" s="59"/>
      <c r="Z64" s="59"/>
      <c r="AA64" s="59"/>
      <c r="AB64" s="59"/>
      <c r="AC64" s="59"/>
      <c r="AD64" s="59"/>
      <c r="AE64" s="59"/>
      <c r="AF64" s="59"/>
      <c r="AG64" s="59"/>
      <c r="AH64" s="59"/>
      <c r="AI64" s="59"/>
      <c r="AJ64" s="59"/>
      <c r="AK64" s="59"/>
      <c r="AL64" s="58"/>
    </row>
    <row r="65" ht="15" customHeight="1"/>
    <row r="66" s="16" customFormat="1" ht="15" customHeight="1"/>
    <row r="67" s="16" customFormat="1" ht="15" customHeight="1"/>
    <row r="68" s="16" customFormat="1" ht="15" customHeight="1"/>
    <row r="69" s="16" customFormat="1" ht="15" customHeight="1"/>
    <row r="70" s="16" customFormat="1" ht="15" customHeight="1"/>
    <row r="71" s="16" customFormat="1" ht="15" customHeight="1"/>
    <row r="72" s="16" customFormat="1" ht="15" customHeight="1"/>
    <row r="73" s="16" customFormat="1" ht="15" customHeight="1"/>
    <row r="74" s="16" customFormat="1" ht="15" customHeigh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row r="125" s="16" customFormat="1"/>
    <row r="126" s="16" customFormat="1"/>
    <row r="127" s="16" customFormat="1"/>
    <row r="128" s="16" customFormat="1"/>
    <row r="129" s="16" customFormat="1"/>
    <row r="130" s="16" customFormat="1"/>
    <row r="131" s="16" customFormat="1"/>
    <row r="132" s="16" customFormat="1"/>
    <row r="133" s="16" customFormat="1"/>
    <row r="134" s="16" customFormat="1"/>
    <row r="135" s="16" customFormat="1"/>
    <row r="136" s="16" customFormat="1"/>
    <row r="137" s="16" customFormat="1"/>
    <row r="138" s="16" customFormat="1"/>
    <row r="139" s="16" customFormat="1"/>
    <row r="140" s="16" customFormat="1"/>
    <row r="141" s="16" customFormat="1"/>
    <row r="142" s="16" customFormat="1"/>
    <row r="143" s="16" customFormat="1"/>
    <row r="144" s="16" customFormat="1"/>
    <row r="145" s="16" customFormat="1"/>
    <row r="146" s="16" customFormat="1"/>
  </sheetData>
  <sheetProtection algorithmName="SHA-512" hashValue="IINWJ7ij7wSiTyWziUW7kU3na2HKpH0TV+zyS0ytC48HcmxI4UIiLLvI4PTxG6XZbaBM593SCeOdw8mGzbz71g==" saltValue="ZAc1HBHKi88Ux9sOR7OpKQ==" spinCount="100000" sheet="1" selectLockedCells="1"/>
  <mergeCells count="80">
    <mergeCell ref="F1:AH1"/>
    <mergeCell ref="F2:AH2"/>
    <mergeCell ref="F3:AH3"/>
    <mergeCell ref="AP15:AR15"/>
    <mergeCell ref="B2:E2"/>
    <mergeCell ref="AI2:AL2"/>
    <mergeCell ref="B5:AL5"/>
    <mergeCell ref="B6:AL6"/>
    <mergeCell ref="B3:E3"/>
    <mergeCell ref="B8:AL9"/>
    <mergeCell ref="C62:R63"/>
    <mergeCell ref="U49:Y50"/>
    <mergeCell ref="U51:Y52"/>
    <mergeCell ref="U53:Y54"/>
    <mergeCell ref="U55:Y56"/>
    <mergeCell ref="U57:Y58"/>
    <mergeCell ref="B55:K56"/>
    <mergeCell ref="B57:K58"/>
    <mergeCell ref="L49:P50"/>
    <mergeCell ref="L57:P58"/>
    <mergeCell ref="B53:K54"/>
    <mergeCell ref="L51:P52"/>
    <mergeCell ref="L53:P54"/>
    <mergeCell ref="L55:P56"/>
    <mergeCell ref="B51:K52"/>
    <mergeCell ref="Q55:R56"/>
    <mergeCell ref="Y16:AK17"/>
    <mergeCell ref="M16:R17"/>
    <mergeCell ref="E14:AK15"/>
    <mergeCell ref="J25:P26"/>
    <mergeCell ref="AC25:AI26"/>
    <mergeCell ref="T21:V21"/>
    <mergeCell ref="H18:V18"/>
    <mergeCell ref="H19:V20"/>
    <mergeCell ref="Z19:AF19"/>
    <mergeCell ref="Z20:AF20"/>
    <mergeCell ref="AG43:AK43"/>
    <mergeCell ref="AC21:AF21"/>
    <mergeCell ref="H21:M21"/>
    <mergeCell ref="N21:O21"/>
    <mergeCell ref="P21:Q21"/>
    <mergeCell ref="R21:S21"/>
    <mergeCell ref="M39:Q39"/>
    <mergeCell ref="M41:Q41"/>
    <mergeCell ref="AG37:AK37"/>
    <mergeCell ref="AG39:AK39"/>
    <mergeCell ref="AG41:AK41"/>
    <mergeCell ref="M37:Q37"/>
    <mergeCell ref="I44:K44"/>
    <mergeCell ref="S44:U44"/>
    <mergeCell ref="AE47:AL47"/>
    <mergeCell ref="B48:K48"/>
    <mergeCell ref="B49:K50"/>
    <mergeCell ref="Z47:AD47"/>
    <mergeCell ref="Z48:AD48"/>
    <mergeCell ref="S49:T50"/>
    <mergeCell ref="S48:T48"/>
    <mergeCell ref="L48:P48"/>
    <mergeCell ref="U48:Y48"/>
    <mergeCell ref="AE48:AL48"/>
    <mergeCell ref="AE49:AL50"/>
    <mergeCell ref="AA49:AD50"/>
    <mergeCell ref="S55:T56"/>
    <mergeCell ref="Q48:R48"/>
    <mergeCell ref="Q49:R50"/>
    <mergeCell ref="S57:T58"/>
    <mergeCell ref="Q51:R52"/>
    <mergeCell ref="S51:T52"/>
    <mergeCell ref="Q53:R54"/>
    <mergeCell ref="S53:T54"/>
    <mergeCell ref="Q57:R58"/>
    <mergeCell ref="AE51:AL52"/>
    <mergeCell ref="AE53:AL54"/>
    <mergeCell ref="AA59:AD60"/>
    <mergeCell ref="AE55:AL56"/>
    <mergeCell ref="AE57:AL58"/>
    <mergeCell ref="AA51:AD52"/>
    <mergeCell ref="AA53:AD54"/>
    <mergeCell ref="AA55:AD56"/>
    <mergeCell ref="AA57:AD58"/>
  </mergeCells>
  <printOptions horizontalCentered="1"/>
  <pageMargins left="0.25" right="0.25" top="0.5" bottom="0.5" header="0" footer="0"/>
  <pageSetup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7</xdr:col>
                    <xdr:colOff>38100</xdr:colOff>
                    <xdr:row>20</xdr:row>
                    <xdr:rowOff>182880</xdr:rowOff>
                  </from>
                  <to>
                    <xdr:col>9</xdr:col>
                    <xdr:colOff>182880</xdr:colOff>
                    <xdr:row>22</xdr:row>
                    <xdr:rowOff>30480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10</xdr:col>
                    <xdr:colOff>0</xdr:colOff>
                    <xdr:row>21</xdr:row>
                    <xdr:rowOff>7620</xdr:rowOff>
                  </from>
                  <to>
                    <xdr:col>13</xdr:col>
                    <xdr:colOff>106680</xdr:colOff>
                    <xdr:row>22</xdr:row>
                    <xdr:rowOff>7620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13</xdr:col>
                    <xdr:colOff>182880</xdr:colOff>
                    <xdr:row>21</xdr:row>
                    <xdr:rowOff>7620</xdr:rowOff>
                  </from>
                  <to>
                    <xdr:col>17</xdr:col>
                    <xdr:colOff>45720</xdr:colOff>
                    <xdr:row>22</xdr:row>
                    <xdr:rowOff>7620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17</xdr:col>
                    <xdr:colOff>76200</xdr:colOff>
                    <xdr:row>21</xdr:row>
                    <xdr:rowOff>7620</xdr:rowOff>
                  </from>
                  <to>
                    <xdr:col>20</xdr:col>
                    <xdr:colOff>182880</xdr:colOff>
                    <xdr:row>22</xdr:row>
                    <xdr:rowOff>7620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13</xdr:col>
                    <xdr:colOff>7620</xdr:colOff>
                    <xdr:row>27</xdr:row>
                    <xdr:rowOff>144780</xdr:rowOff>
                  </from>
                  <to>
                    <xdr:col>14</xdr:col>
                    <xdr:colOff>160020</xdr:colOff>
                    <xdr:row>29</xdr:row>
                    <xdr:rowOff>30480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15</xdr:col>
                    <xdr:colOff>30480</xdr:colOff>
                    <xdr:row>27</xdr:row>
                    <xdr:rowOff>144780</xdr:rowOff>
                  </from>
                  <to>
                    <xdr:col>16</xdr:col>
                    <xdr:colOff>121920</xdr:colOff>
                    <xdr:row>29</xdr:row>
                    <xdr:rowOff>30480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2</xdr:col>
                    <xdr:colOff>7620</xdr:colOff>
                    <xdr:row>29</xdr:row>
                    <xdr:rowOff>144780</xdr:rowOff>
                  </from>
                  <to>
                    <xdr:col>5</xdr:col>
                    <xdr:colOff>106680</xdr:colOff>
                    <xdr:row>31</xdr:row>
                    <xdr:rowOff>7620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2</xdr:col>
                    <xdr:colOff>7620</xdr:colOff>
                    <xdr:row>30</xdr:row>
                    <xdr:rowOff>144780</xdr:rowOff>
                  </from>
                  <to>
                    <xdr:col>6</xdr:col>
                    <xdr:colOff>144780</xdr:colOff>
                    <xdr:row>32</xdr:row>
                    <xdr:rowOff>7620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14</xdr:col>
                    <xdr:colOff>0</xdr:colOff>
                    <xdr:row>29</xdr:row>
                    <xdr:rowOff>144780</xdr:rowOff>
                  </from>
                  <to>
                    <xdr:col>16</xdr:col>
                    <xdr:colOff>7620</xdr:colOff>
                    <xdr:row>31</xdr:row>
                    <xdr:rowOff>7620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26</xdr:col>
                    <xdr:colOff>7620</xdr:colOff>
                    <xdr:row>29</xdr:row>
                    <xdr:rowOff>121920</xdr:rowOff>
                  </from>
                  <to>
                    <xdr:col>37</xdr:col>
                    <xdr:colOff>83820</xdr:colOff>
                    <xdr:row>31</xdr:row>
                    <xdr:rowOff>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14</xdr:col>
                    <xdr:colOff>0</xdr:colOff>
                    <xdr:row>31</xdr:row>
                    <xdr:rowOff>144780</xdr:rowOff>
                  </from>
                  <to>
                    <xdr:col>23</xdr:col>
                    <xdr:colOff>144780</xdr:colOff>
                    <xdr:row>33</xdr:row>
                    <xdr:rowOff>7620</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26</xdr:col>
                    <xdr:colOff>7620</xdr:colOff>
                    <xdr:row>30</xdr:row>
                    <xdr:rowOff>144780</xdr:rowOff>
                  </from>
                  <to>
                    <xdr:col>37</xdr:col>
                    <xdr:colOff>45720</xdr:colOff>
                    <xdr:row>32</xdr:row>
                    <xdr:rowOff>7620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14</xdr:col>
                    <xdr:colOff>0</xdr:colOff>
                    <xdr:row>30</xdr:row>
                    <xdr:rowOff>144780</xdr:rowOff>
                  </from>
                  <to>
                    <xdr:col>18</xdr:col>
                    <xdr:colOff>144780</xdr:colOff>
                    <xdr:row>32</xdr:row>
                    <xdr:rowOff>7620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2</xdr:col>
                    <xdr:colOff>7620</xdr:colOff>
                    <xdr:row>31</xdr:row>
                    <xdr:rowOff>144780</xdr:rowOff>
                  </from>
                  <to>
                    <xdr:col>9</xdr:col>
                    <xdr:colOff>68580</xdr:colOff>
                    <xdr:row>33</xdr:row>
                    <xdr:rowOff>7620</xdr:rowOff>
                  </to>
                </anchor>
              </controlPr>
            </control>
          </mc:Choice>
        </mc:AlternateContent>
        <mc:AlternateContent xmlns:mc="http://schemas.openxmlformats.org/markup-compatibility/2006">
          <mc:Choice Requires="x14">
            <control shapeId="67599" r:id="rId18" name="Check Box 15">
              <controlPr defaultSize="0" autoFill="0" autoLine="0" autoPict="0">
                <anchor moveWithCells="1">
                  <from>
                    <xdr:col>26</xdr:col>
                    <xdr:colOff>7620</xdr:colOff>
                    <xdr:row>31</xdr:row>
                    <xdr:rowOff>144780</xdr:rowOff>
                  </from>
                  <to>
                    <xdr:col>30</xdr:col>
                    <xdr:colOff>160020</xdr:colOff>
                    <xdr:row>33</xdr:row>
                    <xdr:rowOff>7620</xdr:rowOff>
                  </to>
                </anchor>
              </controlPr>
            </control>
          </mc:Choice>
        </mc:AlternateContent>
        <mc:AlternateContent xmlns:mc="http://schemas.openxmlformats.org/markup-compatibility/2006">
          <mc:Choice Requires="x14">
            <control shapeId="67600" r:id="rId19" name="Check Box 16">
              <controlPr defaultSize="0" autoFill="0" autoLine="0" autoPict="0">
                <anchor moveWithCells="1">
                  <from>
                    <xdr:col>21</xdr:col>
                    <xdr:colOff>7620</xdr:colOff>
                    <xdr:row>60</xdr:row>
                    <xdr:rowOff>160020</xdr:rowOff>
                  </from>
                  <to>
                    <xdr:col>22</xdr:col>
                    <xdr:colOff>76200</xdr:colOff>
                    <xdr:row>62</xdr:row>
                    <xdr:rowOff>30480</xdr:rowOff>
                  </to>
                </anchor>
              </controlPr>
            </control>
          </mc:Choice>
        </mc:AlternateContent>
        <mc:AlternateContent xmlns:mc="http://schemas.openxmlformats.org/markup-compatibility/2006">
          <mc:Choice Requires="x14">
            <control shapeId="67601" r:id="rId20" name="Check Box 17">
              <controlPr defaultSize="0" autoFill="0" autoLine="0" autoPict="0">
                <anchor moveWithCells="1">
                  <from>
                    <xdr:col>21</xdr:col>
                    <xdr:colOff>7620</xdr:colOff>
                    <xdr:row>61</xdr:row>
                    <xdr:rowOff>160020</xdr:rowOff>
                  </from>
                  <to>
                    <xdr:col>22</xdr:col>
                    <xdr:colOff>76200</xdr:colOff>
                    <xdr:row>63</xdr:row>
                    <xdr:rowOff>30480</xdr:rowOff>
                  </to>
                </anchor>
              </controlPr>
            </control>
          </mc:Choice>
        </mc:AlternateContent>
        <mc:AlternateContent xmlns:mc="http://schemas.openxmlformats.org/markup-compatibility/2006">
          <mc:Choice Requires="x14">
            <control shapeId="67602" r:id="rId21" name="Check Box 18">
              <controlPr defaultSize="0" autoFill="0" autoLine="0" autoPict="0">
                <anchor moveWithCells="1">
                  <from>
                    <xdr:col>28</xdr:col>
                    <xdr:colOff>7620</xdr:colOff>
                    <xdr:row>60</xdr:row>
                    <xdr:rowOff>160020</xdr:rowOff>
                  </from>
                  <to>
                    <xdr:col>29</xdr:col>
                    <xdr:colOff>76200</xdr:colOff>
                    <xdr:row>62</xdr:row>
                    <xdr:rowOff>30480</xdr:rowOff>
                  </to>
                </anchor>
              </controlPr>
            </control>
          </mc:Choice>
        </mc:AlternateContent>
        <mc:AlternateContent xmlns:mc="http://schemas.openxmlformats.org/markup-compatibility/2006">
          <mc:Choice Requires="x14">
            <control shapeId="67603" r:id="rId22" name="Check Box 19">
              <controlPr defaultSize="0" autoFill="0" autoLine="0" autoPict="0">
                <anchor moveWithCells="1">
                  <from>
                    <xdr:col>28</xdr:col>
                    <xdr:colOff>7620</xdr:colOff>
                    <xdr:row>61</xdr:row>
                    <xdr:rowOff>160020</xdr:rowOff>
                  </from>
                  <to>
                    <xdr:col>29</xdr:col>
                    <xdr:colOff>76200</xdr:colOff>
                    <xdr:row>63</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Hidden Tables</vt:lpstr>
      <vt:lpstr>Cover Page</vt:lpstr>
      <vt:lpstr>Gap P1</vt:lpstr>
      <vt:lpstr>Gap P2</vt:lpstr>
      <vt:lpstr>Gap P3</vt:lpstr>
      <vt:lpstr>Gap P4</vt:lpstr>
      <vt:lpstr>Gap P5</vt:lpstr>
      <vt:lpstr>Gap P6</vt:lpstr>
      <vt:lpstr>Form R</vt:lpstr>
      <vt:lpstr>R1</vt:lpstr>
      <vt:lpstr>R2</vt:lpstr>
      <vt:lpstr>'Form R'!Print_Area</vt:lpstr>
      <vt:lpstr>'Gap P1'!Print_Area</vt:lpstr>
      <vt:lpstr>'Gap P2'!Print_Area</vt:lpstr>
      <vt:lpstr>'Gap P3'!Print_Area</vt:lpstr>
      <vt:lpstr>'Gap P4'!Print_Area</vt:lpstr>
      <vt:lpstr>'Gap P5'!Print_Area</vt:lpstr>
      <vt:lpstr>'Gap P6'!Print_Area</vt:lpstr>
      <vt:lpstr>'R1'!Print_Area</vt:lpstr>
      <vt:lpstr>'R2'!Print_Area</vt:lpstr>
    </vt:vector>
  </TitlesOfParts>
  <Manager>Randy Archuleta</Manager>
  <Company>Arizona Department of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Rental Admin Assist</dc:title>
  <dc:subject>LIHTC MultiPurpose Application</dc:subject>
  <dc:creator>Lisa Roth</dc:creator>
  <cp:lastModifiedBy>Catriana Garcia</cp:lastModifiedBy>
  <cp:lastPrinted>2021-07-14T19:55:31Z</cp:lastPrinted>
  <dcterms:created xsi:type="dcterms:W3CDTF">2009-09-17T02:36:17Z</dcterms:created>
  <dcterms:modified xsi:type="dcterms:W3CDTF">2023-03-20T21:03:00Z</dcterms:modified>
</cp:coreProperties>
</file>